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 activeTab="3"/>
  </bookViews>
  <sheets>
    <sheet name="一般公共预算收入预算调整" sheetId="14" r:id="rId1"/>
    <sheet name="一般公共预算支出预算调整" sheetId="15" r:id="rId2"/>
    <sheet name="政府性基金收入调整" sheetId="4" r:id="rId3"/>
    <sheet name="政府性基金支出调整" sheetId="5" r:id="rId4"/>
    <sheet name="社保基金收入调整" sheetId="16" r:id="rId5"/>
    <sheet name="社保基金支出调整" sheetId="17" r:id="rId6"/>
    <sheet name="社保基金结余" sheetId="18" r:id="rId7"/>
  </sheets>
  <definedNames>
    <definedName name="_xlnm.Print_Area" localSheetId="2">政府性基金收入调整!$A$1:$F$21</definedName>
    <definedName name="_xlnm.Print_Area" localSheetId="3">政府性基金支出调整!$A$1:$F$26</definedName>
    <definedName name="_xlnm.Print_Area">#REF!</definedName>
    <definedName name="_xlnm.Print_Titles">#N/A</definedName>
    <definedName name="地区名称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<sst xmlns="http://schemas.openxmlformats.org/spreadsheetml/2006/main" count="192" uniqueCount="140">
  <si>
    <t>附件1</t>
  </si>
  <si>
    <t>2025年区级一般公共预算收入调整表</t>
  </si>
  <si>
    <t>单位：万元</t>
  </si>
  <si>
    <t>项目</t>
  </si>
  <si>
    <t>2025年预算数</t>
  </si>
  <si>
    <t>2025年预算调整数</t>
  </si>
  <si>
    <t>备注</t>
  </si>
  <si>
    <t>调整金额</t>
  </si>
  <si>
    <t>调整后预算数</t>
  </si>
  <si>
    <t>一、增值税</t>
  </si>
  <si>
    <t>二、企业所得税</t>
  </si>
  <si>
    <t>三、个人所得税</t>
  </si>
  <si>
    <t>四、资源税</t>
  </si>
  <si>
    <t>五、城市维护建设税</t>
  </si>
  <si>
    <t>六、房产税</t>
  </si>
  <si>
    <t>七、印花税</t>
  </si>
  <si>
    <t>八、城镇土地使用税</t>
  </si>
  <si>
    <t>九、土地增值税</t>
  </si>
  <si>
    <t>十、车船税</t>
  </si>
  <si>
    <t>十一、耕地占用税</t>
  </si>
  <si>
    <t>十二、契税</t>
  </si>
  <si>
    <t>十三、环境保护税</t>
  </si>
  <si>
    <t>十四、其他税收收入</t>
  </si>
  <si>
    <t>十五、专项收入</t>
  </si>
  <si>
    <t>十六、行政事业性收费收入</t>
  </si>
  <si>
    <t>十七、罚没收入</t>
  </si>
  <si>
    <t>十八、国有资本经营收入</t>
  </si>
  <si>
    <t>十八、国有资源（资产）有偿使用收入</t>
  </si>
  <si>
    <t>十九、捐赠</t>
  </si>
  <si>
    <t>二十、其他收入</t>
  </si>
  <si>
    <t>一般公共预算收入合计</t>
  </si>
  <si>
    <t>债务收入</t>
  </si>
  <si>
    <t xml:space="preserve">    地方政府债券收入</t>
  </si>
  <si>
    <t>转移性收入</t>
  </si>
  <si>
    <t xml:space="preserve">    返还性收入</t>
  </si>
  <si>
    <t xml:space="preserve">    一般性转移支付收入</t>
  </si>
  <si>
    <t xml:space="preserve">    专项转移支付收入</t>
  </si>
  <si>
    <t xml:space="preserve">    调用预算稳定调节基金及调入资金</t>
  </si>
  <si>
    <t>上年结转及结余收入</t>
  </si>
  <si>
    <t>总收入合计</t>
  </si>
  <si>
    <t>附件2</t>
  </si>
  <si>
    <t>2025年区级一般公共预算支出调整表</t>
  </si>
  <si>
    <t>一、一般公共服务支出</t>
  </si>
  <si>
    <t>二、国防支出</t>
  </si>
  <si>
    <t>三、公共安全支出</t>
  </si>
  <si>
    <t>四、教育支出</t>
  </si>
  <si>
    <t>五、科学技术支出</t>
  </si>
  <si>
    <t>六、文化旅游体育与传媒支出</t>
  </si>
  <si>
    <t>七、社会保障和就业支出</t>
  </si>
  <si>
    <t>八、卫生健康支出</t>
  </si>
  <si>
    <t>九、节能环保支出</t>
  </si>
  <si>
    <t>十、城乡社区支出</t>
  </si>
  <si>
    <t>十一、农林水支出</t>
  </si>
  <si>
    <t>十二、交通运输支出</t>
  </si>
  <si>
    <t>十三、资源勘探工业信息等支出</t>
  </si>
  <si>
    <t>十四、商业服务业等支出</t>
  </si>
  <si>
    <t>十五、金融支出</t>
  </si>
  <si>
    <t>十六、援助其他地区支出</t>
  </si>
  <si>
    <t>十七、自然资源海洋气象等支出</t>
  </si>
  <si>
    <t>十八、住房保障支出</t>
  </si>
  <si>
    <t>十九、粮油物资储备支出</t>
  </si>
  <si>
    <t>二十、灾害防治及应急管理支出</t>
  </si>
  <si>
    <t>二十一、预备费</t>
  </si>
  <si>
    <t>二十二、债务付息支出</t>
  </si>
  <si>
    <t>二十三、其他支出</t>
  </si>
  <si>
    <t>一般公共预算支出合计</t>
  </si>
  <si>
    <t>转移性支出</t>
  </si>
  <si>
    <t xml:space="preserve">   上解支出</t>
  </si>
  <si>
    <t xml:space="preserve">   调出资金和债务还本支出</t>
  </si>
  <si>
    <t xml:space="preserve">   安排预算稳定调节基金</t>
  </si>
  <si>
    <t>结转下年支出</t>
  </si>
  <si>
    <t>支出总计</t>
  </si>
  <si>
    <t>附件3</t>
  </si>
  <si>
    <t>2025年区级政府性基金收入调整表</t>
  </si>
  <si>
    <r>
      <rPr>
        <sz val="10"/>
        <rFont val="Times"/>
        <charset val="134"/>
      </rPr>
      <t xml:space="preserve">  </t>
    </r>
    <r>
      <rPr>
        <sz val="10"/>
        <rFont val="宋体"/>
        <charset val="134"/>
      </rPr>
      <t>单位：万元</t>
    </r>
  </si>
  <si>
    <t>项        目</t>
  </si>
  <si>
    <t>2025年调整数</t>
  </si>
  <si>
    <t>金额</t>
  </si>
  <si>
    <t>占本年收入合计%</t>
  </si>
  <si>
    <t>一、国有土地使用权出让收入</t>
  </si>
  <si>
    <t>二、国有土地收益基金收入</t>
  </si>
  <si>
    <t>三、农业土地开发资金收入</t>
  </si>
  <si>
    <t>四、城市基础设施配套费收入</t>
  </si>
  <si>
    <t>五、彩票公益金收入</t>
  </si>
  <si>
    <t>六、污水处理费收入</t>
  </si>
  <si>
    <t>七、其他政府性基金收入</t>
  </si>
  <si>
    <t>八、专项债务对应项目专项收入</t>
  </si>
  <si>
    <t>本年收入合计</t>
  </si>
  <si>
    <t>债务转贷收入</t>
  </si>
  <si>
    <t xml:space="preserve">  地方政府专项债券转贷收入</t>
  </si>
  <si>
    <t xml:space="preserve">  上级补助收入</t>
  </si>
  <si>
    <t xml:space="preserve">  调入资金</t>
  </si>
  <si>
    <t xml:space="preserve">  上年结转收入</t>
  </si>
  <si>
    <t>收入总计</t>
  </si>
  <si>
    <t>附件4</t>
  </si>
  <si>
    <t>2025年区级政府性基金支出调整表</t>
  </si>
  <si>
    <t>项             目</t>
  </si>
  <si>
    <t>占本年支出合计%</t>
  </si>
  <si>
    <t>一、文化旅游体育与传媒支出</t>
  </si>
  <si>
    <t>二、社会保障和就业支出</t>
  </si>
  <si>
    <t>三、城乡社区支出</t>
  </si>
  <si>
    <t>四、农林水支出</t>
  </si>
  <si>
    <t>五、交通运输支出</t>
  </si>
  <si>
    <t>六、资源勘探信息支出</t>
  </si>
  <si>
    <t>七、金融支出</t>
  </si>
  <si>
    <t>八、住房保障支出</t>
  </si>
  <si>
    <t>九、其他支出</t>
  </si>
  <si>
    <t xml:space="preserve">  其中：彩票公益金安排支出</t>
  </si>
  <si>
    <t xml:space="preserve">       其他地方自行试点项目收益专项债券收入安排的支出</t>
  </si>
  <si>
    <t>九、债务付息支出</t>
  </si>
  <si>
    <t>十、抗疫特别国债的支出</t>
  </si>
  <si>
    <t>本年支出合计</t>
  </si>
  <si>
    <t>债务还本支出</t>
  </si>
  <si>
    <t xml:space="preserve">  地方政府其他专项债务还本支出</t>
  </si>
  <si>
    <t>0</t>
  </si>
  <si>
    <t xml:space="preserve">  上解上级支出</t>
  </si>
  <si>
    <t xml:space="preserve">  调出资金</t>
  </si>
  <si>
    <t xml:space="preserve">  结转下年支出</t>
  </si>
  <si>
    <t>附件5</t>
  </si>
  <si>
    <t>2025年区社会保险基金预算收入调整表</t>
  </si>
  <si>
    <t xml:space="preserve"> 一、城乡居民基本养老保险基金收入</t>
  </si>
  <si>
    <t>其中：保险费收入</t>
  </si>
  <si>
    <t xml:space="preserve">      财政补贴收入</t>
  </si>
  <si>
    <t xml:space="preserve">      其他收入</t>
  </si>
  <si>
    <t>二、机关事业单位养老保险基金收入</t>
  </si>
  <si>
    <t>社会保险基金收入合计</t>
  </si>
  <si>
    <t>附件6</t>
  </si>
  <si>
    <t xml:space="preserve"> 2025年区社会保险基金预算支出调整表</t>
  </si>
  <si>
    <t>一、城乡居民基本养老保险基金支出</t>
  </si>
  <si>
    <t>其中：基本养老保险待遇金支出</t>
  </si>
  <si>
    <t xml:space="preserve">      其他支出</t>
  </si>
  <si>
    <t>二、机关事业单位养老保险基金支出</t>
  </si>
  <si>
    <t>社会保险基金支出合计</t>
  </si>
  <si>
    <t>其中：社会保险待遇金支出</t>
  </si>
  <si>
    <t>附件7</t>
  </si>
  <si>
    <t xml:space="preserve"> 2025年区社会保险基金预算结余调整表</t>
  </si>
  <si>
    <t>一、社会保险基金本年收支结余合计</t>
  </si>
  <si>
    <t xml:space="preserve">  （一）城乡居民基本养老保险基金</t>
  </si>
  <si>
    <t xml:space="preserve">  （二）机关事业单位养老保险基金</t>
  </si>
  <si>
    <t>二、社会保险基金年末滚存结余合计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</si>
</sst>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  <numFmt numFmtId="178" formatCode="#,##0_ "/>
    <numFmt numFmtId="179" formatCode="0_);[Red]\(0\)"/>
    <numFmt numFmtId="180" formatCode="#,##0.00_ "/>
  </numFmts>
  <fonts count="41">
    <font>
      <sz val="11"/>
      <color indexed="8"/>
      <name val="宋体"/>
      <charset val="1"/>
      <scheme val="minor"/>
    </font>
    <font>
      <sz val="12"/>
      <name val="宋体"/>
      <charset val="134"/>
    </font>
    <font>
      <sz val="10"/>
      <name val="黑体"/>
      <charset val="134"/>
    </font>
    <font>
      <sz val="10"/>
      <name val="宋体"/>
      <charset val="134"/>
    </font>
    <font>
      <sz val="12"/>
      <name val="黑体"/>
      <charset val="134"/>
    </font>
    <font>
      <sz val="12"/>
      <name val="文星黑体"/>
      <charset val="134"/>
    </font>
    <font>
      <sz val="20"/>
      <name val="方正小标宋简体"/>
      <charset val="134"/>
    </font>
    <font>
      <sz val="11"/>
      <name val="文星仿宋"/>
      <charset val="134"/>
    </font>
    <font>
      <sz val="10"/>
      <name val="文星仿宋"/>
      <charset val="134"/>
    </font>
    <font>
      <sz val="11"/>
      <name val="仿宋"/>
      <charset val="134"/>
    </font>
    <font>
      <b/>
      <sz val="11"/>
      <name val="文星仿宋"/>
      <charset val="134"/>
    </font>
    <font>
      <b/>
      <sz val="11"/>
      <color indexed="8"/>
      <name val="文星仿宋"/>
      <charset val="134"/>
    </font>
    <font>
      <sz val="11"/>
      <color indexed="8"/>
      <name val="文星仿宋"/>
      <charset val="134"/>
    </font>
    <font>
      <sz val="12"/>
      <name val="Times New Roman"/>
      <charset val="134"/>
    </font>
    <font>
      <sz val="10"/>
      <color indexed="8"/>
      <name val="宋体"/>
      <charset val="134"/>
    </font>
    <font>
      <b/>
      <sz val="10"/>
      <name val="宋体"/>
      <charset val="134"/>
    </font>
    <font>
      <sz val="12"/>
      <name val="Times"/>
      <charset val="134"/>
    </font>
    <font>
      <sz val="10"/>
      <name val="Times"/>
      <charset val="134"/>
    </font>
    <font>
      <sz val="11"/>
      <color theme="1"/>
      <name val="文星仿宋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2" borderId="8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11" applyNumberFormat="0" applyAlignment="0" applyProtection="0">
      <alignment vertical="center"/>
    </xf>
    <xf numFmtId="0" fontId="31" fillId="4" borderId="12" applyNumberFormat="0" applyAlignment="0" applyProtection="0">
      <alignment vertical="center"/>
    </xf>
    <xf numFmtId="0" fontId="32" fillId="4" borderId="11" applyNumberFormat="0" applyAlignment="0" applyProtection="0">
      <alignment vertical="center"/>
    </xf>
    <xf numFmtId="0" fontId="33" fillId="5" borderId="13" applyNumberFormat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 applyNumberFormat="0" applyFill="0" applyBorder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/>
    <xf numFmtId="0" fontId="1" fillId="0" borderId="0"/>
    <xf numFmtId="0" fontId="1" fillId="0" borderId="0"/>
  </cellStyleXfs>
  <cellXfs count="108">
    <xf numFmtId="0" fontId="0" fillId="0" borderId="0" xfId="0" applyFont="1">
      <alignment vertical="center"/>
    </xf>
    <xf numFmtId="0" fontId="1" fillId="0" borderId="0" xfId="0" applyFont="1" applyFill="1" applyAlignment="1"/>
    <xf numFmtId="0" fontId="1" fillId="0" borderId="0" xfId="56" applyFont="1" applyFill="1" applyAlignment="1">
      <alignment vertical="center"/>
    </xf>
    <xf numFmtId="0" fontId="2" fillId="0" borderId="0" xfId="56" applyFont="1" applyFill="1" applyAlignment="1">
      <alignment vertical="center"/>
    </xf>
    <xf numFmtId="0" fontId="3" fillId="0" borderId="0" xfId="56" applyFont="1" applyFill="1" applyAlignment="1">
      <alignment vertical="center"/>
    </xf>
    <xf numFmtId="176" fontId="1" fillId="0" borderId="0" xfId="56" applyNumberFormat="1" applyFont="1" applyFill="1" applyAlignment="1">
      <alignment horizontal="center" vertical="center"/>
    </xf>
    <xf numFmtId="0" fontId="4" fillId="0" borderId="0" xfId="0" applyFont="1" applyAlignment="1"/>
    <xf numFmtId="0" fontId="5" fillId="0" borderId="0" xfId="0" applyFont="1" applyFill="1" applyAlignment="1"/>
    <xf numFmtId="3" fontId="6" fillId="0" borderId="0" xfId="54" applyNumberFormat="1" applyFont="1" applyFill="1" applyAlignment="1" applyProtection="1">
      <alignment horizontal="center" vertical="center" wrapText="1"/>
      <protection locked="0"/>
    </xf>
    <xf numFmtId="0" fontId="7" fillId="0" borderId="0" xfId="56" applyFont="1" applyFill="1" applyAlignment="1">
      <alignment vertical="center"/>
    </xf>
    <xf numFmtId="177" fontId="8" fillId="0" borderId="0" xfId="56" applyNumberFormat="1" applyFont="1" applyFill="1" applyAlignment="1">
      <alignment horizontal="right" vertical="center"/>
    </xf>
    <xf numFmtId="0" fontId="9" fillId="0" borderId="0" xfId="56" applyFont="1" applyFill="1" applyAlignment="1">
      <alignment horizontal="right" vertical="center"/>
    </xf>
    <xf numFmtId="0" fontId="10" fillId="0" borderId="1" xfId="52" applyNumberFormat="1" applyFont="1" applyFill="1" applyBorder="1" applyAlignment="1" applyProtection="1">
      <alignment horizontal="center" vertical="center" shrinkToFit="1"/>
      <protection locked="0"/>
    </xf>
    <xf numFmtId="176" fontId="10" fillId="0" borderId="1" xfId="53" applyNumberFormat="1" applyFont="1" applyFill="1" applyBorder="1" applyAlignment="1" applyProtection="1">
      <alignment horizontal="center" vertical="center" wrapText="1"/>
      <protection locked="0"/>
    </xf>
    <xf numFmtId="0" fontId="10" fillId="0" borderId="2" xfId="49" applyFont="1" applyBorder="1" applyAlignment="1">
      <alignment horizontal="center" vertical="center" wrapText="1"/>
    </xf>
    <xf numFmtId="0" fontId="10" fillId="0" borderId="3" xfId="49" applyFont="1" applyBorder="1" applyAlignment="1">
      <alignment horizontal="center" vertical="center" wrapText="1"/>
    </xf>
    <xf numFmtId="0" fontId="10" fillId="0" borderId="4" xfId="52" applyNumberFormat="1" applyFont="1" applyFill="1" applyBorder="1" applyAlignment="1" applyProtection="1">
      <alignment horizontal="center" vertical="center" shrinkToFit="1"/>
      <protection locked="0"/>
    </xf>
    <xf numFmtId="176" fontId="10" fillId="0" borderId="4" xfId="53" applyNumberFormat="1" applyFont="1" applyFill="1" applyBorder="1" applyAlignment="1" applyProtection="1">
      <alignment horizontal="center" vertical="center" wrapText="1"/>
      <protection locked="0"/>
    </xf>
    <xf numFmtId="0" fontId="10" fillId="0" borderId="5" xfId="49" applyFont="1" applyBorder="1" applyAlignment="1">
      <alignment horizontal="center" vertical="center" wrapText="1"/>
    </xf>
    <xf numFmtId="0" fontId="11" fillId="0" borderId="5" xfId="56" applyFont="1" applyFill="1" applyBorder="1" applyAlignment="1">
      <alignment horizontal="justify" vertical="center" wrapText="1"/>
    </xf>
    <xf numFmtId="178" fontId="11" fillId="0" borderId="5" xfId="56" applyNumberFormat="1" applyFont="1" applyFill="1" applyBorder="1" applyAlignment="1">
      <alignment horizontal="center" vertical="center" wrapText="1"/>
    </xf>
    <xf numFmtId="0" fontId="12" fillId="0" borderId="5" xfId="56" applyFont="1" applyFill="1" applyBorder="1" applyAlignment="1">
      <alignment horizontal="justify" vertical="center" wrapText="1"/>
    </xf>
    <xf numFmtId="178" fontId="12" fillId="0" borderId="5" xfId="56" applyNumberFormat="1" applyFont="1" applyFill="1" applyBorder="1" applyAlignment="1">
      <alignment horizontal="center" vertical="center" wrapText="1"/>
    </xf>
    <xf numFmtId="178" fontId="7" fillId="0" borderId="5" xfId="4" applyNumberFormat="1" applyFont="1" applyBorder="1" applyAlignment="1">
      <alignment horizontal="center" vertical="center" wrapText="1"/>
    </xf>
    <xf numFmtId="0" fontId="13" fillId="0" borderId="0" xfId="54" applyFont="1" applyFill="1" applyAlignment="1">
      <alignment vertical="center"/>
    </xf>
    <xf numFmtId="0" fontId="2" fillId="0" borderId="0" xfId="54" applyFont="1" applyFill="1" applyAlignment="1">
      <alignment vertical="center"/>
    </xf>
    <xf numFmtId="0" fontId="2" fillId="0" borderId="0" xfId="56" applyFont="1" applyFill="1" applyAlignment="1">
      <alignment vertical="center" wrapText="1"/>
    </xf>
    <xf numFmtId="0" fontId="3" fillId="0" borderId="0" xfId="56" applyFont="1" applyFill="1" applyAlignment="1">
      <alignment vertical="center" wrapText="1"/>
    </xf>
    <xf numFmtId="0" fontId="14" fillId="0" borderId="0" xfId="56" applyFont="1" applyFill="1" applyAlignment="1">
      <alignment vertical="center" wrapText="1"/>
    </xf>
    <xf numFmtId="0" fontId="1" fillId="0" borderId="0" xfId="56" applyFont="1" applyFill="1" applyAlignment="1">
      <alignment vertical="center" wrapText="1"/>
    </xf>
    <xf numFmtId="176" fontId="1" fillId="0" borderId="0" xfId="56" applyNumberFormat="1" applyFont="1" applyFill="1" applyAlignment="1">
      <alignment horizontal="center" vertical="center" wrapText="1"/>
    </xf>
    <xf numFmtId="177" fontId="7" fillId="0" borderId="0" xfId="56" applyNumberFormat="1" applyFont="1" applyFill="1" applyAlignment="1">
      <alignment horizontal="right" vertical="center"/>
    </xf>
    <xf numFmtId="0" fontId="10" fillId="0" borderId="1" xfId="52" applyNumberFormat="1" applyFont="1" applyFill="1" applyBorder="1" applyAlignment="1" applyProtection="1">
      <alignment horizontal="center" vertical="center" wrapText="1" shrinkToFit="1"/>
      <protection locked="0"/>
    </xf>
    <xf numFmtId="0" fontId="10" fillId="0" borderId="4" xfId="52" applyNumberFormat="1" applyFont="1" applyFill="1" applyBorder="1" applyAlignment="1" applyProtection="1">
      <alignment horizontal="center" vertical="center" wrapText="1" shrinkToFit="1"/>
      <protection locked="0"/>
    </xf>
    <xf numFmtId="178" fontId="10" fillId="0" borderId="5" xfId="4" applyNumberFormat="1" applyFont="1" applyBorder="1" applyAlignment="1">
      <alignment horizontal="center" vertical="center" wrapText="1"/>
    </xf>
    <xf numFmtId="49" fontId="10" fillId="0" borderId="5" xfId="4" applyNumberFormat="1" applyFont="1" applyBorder="1" applyAlignment="1">
      <alignment horizontal="center" vertical="center" wrapText="1"/>
    </xf>
    <xf numFmtId="49" fontId="7" fillId="0" borderId="5" xfId="4" applyNumberFormat="1" applyFont="1" applyBorder="1" applyAlignment="1">
      <alignment horizontal="center" vertical="center" wrapText="1"/>
    </xf>
    <xf numFmtId="179" fontId="7" fillId="0" borderId="5" xfId="4" applyNumberFormat="1" applyFont="1" applyBorder="1" applyAlignment="1">
      <alignment horizontal="center" vertical="center" wrapText="1"/>
    </xf>
    <xf numFmtId="0" fontId="10" fillId="0" borderId="5" xfId="56" applyFont="1" applyFill="1" applyBorder="1" applyAlignment="1">
      <alignment horizontal="center" vertical="center" wrapText="1"/>
    </xf>
    <xf numFmtId="178" fontId="10" fillId="0" borderId="5" xfId="56" applyNumberFormat="1" applyFont="1" applyFill="1" applyBorder="1" applyAlignment="1">
      <alignment horizontal="center" vertical="center" wrapText="1"/>
    </xf>
    <xf numFmtId="0" fontId="7" fillId="0" borderId="5" xfId="56" applyFont="1" applyFill="1" applyBorder="1" applyAlignment="1">
      <alignment horizontal="justify" vertical="center" wrapText="1"/>
    </xf>
    <xf numFmtId="0" fontId="14" fillId="0" borderId="0" xfId="56" applyFont="1" applyFill="1" applyAlignment="1">
      <alignment vertical="center"/>
    </xf>
    <xf numFmtId="0" fontId="15" fillId="0" borderId="0" xfId="56" applyFont="1" applyFill="1" applyAlignment="1">
      <alignment vertical="center"/>
    </xf>
    <xf numFmtId="176" fontId="0" fillId="0" borderId="0" xfId="56" applyNumberFormat="1" applyFont="1" applyAlignment="1">
      <alignment horizontal="center" vertical="center"/>
    </xf>
    <xf numFmtId="0" fontId="0" fillId="0" borderId="0" xfId="56" applyFont="1" applyAlignment="1">
      <alignment vertical="center"/>
    </xf>
    <xf numFmtId="0" fontId="6" fillId="0" borderId="0" xfId="52" applyFont="1" applyFill="1" applyAlignment="1" applyProtection="1">
      <alignment horizontal="center" vertical="center"/>
      <protection locked="0"/>
    </xf>
    <xf numFmtId="0" fontId="10" fillId="0" borderId="1" xfId="49" applyFont="1" applyBorder="1" applyAlignment="1">
      <alignment horizontal="center" vertical="center" wrapText="1"/>
    </xf>
    <xf numFmtId="178" fontId="11" fillId="0" borderId="5" xfId="4" applyNumberFormat="1" applyFont="1" applyBorder="1" applyAlignment="1">
      <alignment horizontal="center" vertical="center" wrapText="1"/>
    </xf>
    <xf numFmtId="178" fontId="12" fillId="0" borderId="5" xfId="4" applyNumberFormat="1" applyFont="1" applyBorder="1" applyAlignment="1">
      <alignment horizontal="center" vertical="center" wrapText="1"/>
    </xf>
    <xf numFmtId="0" fontId="11" fillId="0" borderId="5" xfId="56" applyFont="1" applyFill="1" applyBorder="1" applyAlignment="1">
      <alignment horizontal="center" vertical="center" wrapText="1"/>
    </xf>
    <xf numFmtId="0" fontId="1" fillId="0" borderId="0" xfId="0" applyFont="1" applyFill="1" applyBorder="1" applyAlignment="1"/>
    <xf numFmtId="0" fontId="6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/>
    <xf numFmtId="0" fontId="17" fillId="0" borderId="0" xfId="0" applyFont="1" applyFill="1" applyBorder="1" applyAlignment="1">
      <alignment horizontal="right" vertical="center"/>
    </xf>
    <xf numFmtId="0" fontId="10" fillId="0" borderId="5" xfId="0" applyFont="1" applyFill="1" applyBorder="1" applyAlignment="1">
      <alignment horizontal="center" vertical="center" wrapText="1"/>
    </xf>
    <xf numFmtId="178" fontId="10" fillId="0" borderId="5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/>
    </xf>
    <xf numFmtId="178" fontId="7" fillId="0" borderId="5" xfId="0" applyNumberFormat="1" applyFont="1" applyFill="1" applyBorder="1" applyAlignment="1">
      <alignment horizontal="center" vertical="center"/>
    </xf>
    <xf numFmtId="180" fontId="18" fillId="0" borderId="5" xfId="1" applyNumberFormat="1" applyFont="1" applyBorder="1" applyAlignment="1">
      <alignment horizontal="center" vertical="center"/>
    </xf>
    <xf numFmtId="178" fontId="7" fillId="0" borderId="5" xfId="1" applyNumberFormat="1" applyFont="1" applyFill="1" applyBorder="1" applyAlignment="1">
      <alignment horizontal="center" vertical="center"/>
    </xf>
    <xf numFmtId="177" fontId="7" fillId="0" borderId="5" xfId="0" applyNumberFormat="1" applyFont="1" applyFill="1" applyBorder="1" applyAlignment="1">
      <alignment horizontal="center" vertical="center"/>
    </xf>
    <xf numFmtId="180" fontId="7" fillId="0" borderId="5" xfId="0" applyNumberFormat="1" applyFont="1" applyFill="1" applyBorder="1" applyAlignment="1">
      <alignment horizontal="center" vertical="center"/>
    </xf>
    <xf numFmtId="177" fontId="7" fillId="0" borderId="5" xfId="1" applyNumberFormat="1" applyFont="1" applyFill="1" applyBorder="1" applyAlignment="1">
      <alignment horizontal="center" vertical="center"/>
    </xf>
    <xf numFmtId="180" fontId="18" fillId="0" borderId="5" xfId="1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vertical="center" wrapText="1"/>
    </xf>
    <xf numFmtId="180" fontId="7" fillId="0" borderId="5" xfId="1" applyNumberFormat="1" applyFont="1" applyFill="1" applyBorder="1" applyAlignment="1">
      <alignment horizontal="center" vertical="center"/>
    </xf>
    <xf numFmtId="180" fontId="7" fillId="0" borderId="5" xfId="0" applyNumberFormat="1" applyFont="1" applyFill="1" applyBorder="1" applyAlignment="1">
      <alignment horizontal="center"/>
    </xf>
    <xf numFmtId="178" fontId="12" fillId="0" borderId="5" xfId="0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178" fontId="10" fillId="0" borderId="5" xfId="0" applyNumberFormat="1" applyFont="1" applyFill="1" applyBorder="1" applyAlignment="1">
      <alignment horizontal="center" vertical="center"/>
    </xf>
    <xf numFmtId="180" fontId="10" fillId="0" borderId="5" xfId="0" applyNumberFormat="1" applyFont="1" applyFill="1" applyBorder="1" applyAlignment="1">
      <alignment horizontal="center" vertical="center"/>
    </xf>
    <xf numFmtId="178" fontId="10" fillId="0" borderId="5" xfId="1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vertical="center"/>
    </xf>
    <xf numFmtId="180" fontId="10" fillId="0" borderId="5" xfId="0" applyNumberFormat="1" applyFont="1" applyFill="1" applyBorder="1" applyAlignment="1">
      <alignment horizontal="center"/>
    </xf>
    <xf numFmtId="0" fontId="19" fillId="0" borderId="0" xfId="0" applyFont="1" applyFill="1" applyBorder="1" applyAlignment="1"/>
    <xf numFmtId="0" fontId="20" fillId="0" borderId="0" xfId="0" applyFont="1" applyFill="1" applyBorder="1" applyAlignment="1"/>
    <xf numFmtId="0" fontId="21" fillId="0" borderId="0" xfId="0" applyNumberFormat="1" applyFont="1" applyFill="1" applyBorder="1" applyAlignment="1">
      <alignment horizontal="right"/>
    </xf>
    <xf numFmtId="0" fontId="7" fillId="0" borderId="5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/>
    </xf>
    <xf numFmtId="177" fontId="7" fillId="0" borderId="5" xfId="0" applyNumberFormat="1" applyFont="1" applyFill="1" applyBorder="1" applyAlignment="1">
      <alignment horizontal="center" vertical="center" wrapText="1"/>
    </xf>
    <xf numFmtId="178" fontId="11" fillId="0" borderId="5" xfId="0" applyNumberFormat="1" applyFont="1" applyFill="1" applyBorder="1" applyAlignment="1">
      <alignment horizontal="center" vertical="center"/>
    </xf>
    <xf numFmtId="177" fontId="10" fillId="0" borderId="5" xfId="0" applyNumberFormat="1" applyFont="1" applyFill="1" applyBorder="1" applyAlignment="1">
      <alignment horizontal="center" vertical="center" wrapText="1"/>
    </xf>
    <xf numFmtId="177" fontId="12" fillId="0" borderId="5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left" vertical="center" indent="1"/>
    </xf>
    <xf numFmtId="0" fontId="7" fillId="0" borderId="0" xfId="0" applyFont="1" applyFill="1" applyAlignment="1"/>
    <xf numFmtId="0" fontId="6" fillId="0" borderId="0" xfId="0" applyFont="1" applyFill="1" applyAlignment="1">
      <alignment horizontal="center"/>
    </xf>
    <xf numFmtId="0" fontId="10" fillId="0" borderId="0" xfId="0" applyFont="1" applyFill="1" applyAlignment="1"/>
    <xf numFmtId="0" fontId="7" fillId="0" borderId="6" xfId="0" applyFont="1" applyFill="1" applyBorder="1" applyAlignment="1">
      <alignment horizontal="right" vertical="center"/>
    </xf>
    <xf numFmtId="0" fontId="10" fillId="0" borderId="1" xfId="49" applyFont="1" applyFill="1" applyBorder="1" applyAlignment="1">
      <alignment horizontal="center" vertical="center" wrapText="1"/>
    </xf>
    <xf numFmtId="0" fontId="10" fillId="0" borderId="2" xfId="49" applyFont="1" applyFill="1" applyBorder="1" applyAlignment="1">
      <alignment horizontal="center" vertical="center" wrapText="1"/>
    </xf>
    <xf numFmtId="0" fontId="10" fillId="0" borderId="3" xfId="49" applyFont="1" applyFill="1" applyBorder="1" applyAlignment="1">
      <alignment horizontal="center" vertical="center" wrapText="1"/>
    </xf>
    <xf numFmtId="0" fontId="10" fillId="0" borderId="4" xfId="49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/>
    </xf>
    <xf numFmtId="1" fontId="10" fillId="0" borderId="5" xfId="0" applyNumberFormat="1" applyFont="1" applyFill="1" applyBorder="1" applyAlignment="1" applyProtection="1">
      <alignment horizontal="left" vertical="center" shrinkToFit="1"/>
      <protection locked="0"/>
    </xf>
    <xf numFmtId="1" fontId="7" fillId="0" borderId="5" xfId="0" applyNumberFormat="1" applyFont="1" applyFill="1" applyBorder="1" applyAlignment="1" applyProtection="1">
      <alignment vertical="center" shrinkToFit="1"/>
      <protection locked="0"/>
    </xf>
    <xf numFmtId="0" fontId="7" fillId="0" borderId="5" xfId="0" applyFont="1" applyFill="1" applyBorder="1" applyAlignment="1">
      <alignment horizontal="center" vertical="center"/>
    </xf>
    <xf numFmtId="1" fontId="10" fillId="0" borderId="5" xfId="0" applyNumberFormat="1" applyFont="1" applyFill="1" applyBorder="1" applyAlignment="1" applyProtection="1">
      <alignment vertical="center" shrinkToFit="1"/>
      <protection locked="0"/>
    </xf>
    <xf numFmtId="1" fontId="10" fillId="0" borderId="5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0" xfId="0" applyFont="1" applyFill="1" applyBorder="1" applyAlignment="1">
      <alignment horizontal="right" vertical="center"/>
    </xf>
    <xf numFmtId="0" fontId="10" fillId="0" borderId="7" xfId="49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10" fillId="0" borderId="5" xfId="54" applyFont="1" applyFill="1" applyBorder="1" applyAlignment="1" applyProtection="1">
      <alignment horizontal="left" vertical="center"/>
      <protection locked="0"/>
    </xf>
    <xf numFmtId="0" fontId="7" fillId="0" borderId="5" xfId="54" applyFont="1" applyFill="1" applyBorder="1" applyAlignment="1" applyProtection="1">
      <alignment horizontal="left" vertical="center"/>
      <protection locked="0"/>
    </xf>
    <xf numFmtId="0" fontId="10" fillId="0" borderId="5" xfId="54" applyFont="1" applyFill="1" applyBorder="1" applyAlignment="1" applyProtection="1">
      <alignment vertical="center" wrapText="1"/>
      <protection locked="0"/>
    </xf>
    <xf numFmtId="0" fontId="7" fillId="0" borderId="5" xfId="54" applyFont="1" applyFill="1" applyBorder="1" applyAlignment="1" applyProtection="1">
      <alignment vertical="center" wrapText="1"/>
      <protection locked="0"/>
    </xf>
    <xf numFmtId="0" fontId="7" fillId="0" borderId="5" xfId="0" applyFont="1" applyFill="1" applyBorder="1" applyAlignment="1">
      <alignment horizontal="center" wrapText="1"/>
    </xf>
    <xf numFmtId="3" fontId="10" fillId="0" borderId="5" xfId="54" applyNumberFormat="1" applyFont="1" applyFill="1" applyBorder="1" applyAlignment="1" applyProtection="1">
      <alignment horizontal="center" vertical="center" wrapText="1"/>
      <protection locked="0"/>
    </xf>
    <xf numFmtId="178" fontId="10" fillId="0" borderId="5" xfId="0" applyNumberFormat="1" applyFont="1" applyFill="1" applyBorder="1" applyAlignment="1" quotePrefix="1">
      <alignment horizontal="center" vertical="center"/>
    </xf>
    <xf numFmtId="178" fontId="7" fillId="0" borderId="5" xfId="0" applyNumberFormat="1" applyFont="1" applyFill="1" applyBorder="1" applyAlignment="1" quotePrefix="1">
      <alignment horizontal="center"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10" xfId="50"/>
    <cellStyle name="常规 6" xfId="51"/>
    <cellStyle name="常规_11月小本" xfId="52"/>
    <cellStyle name="常规_2009年初两会支出调整后（国库处）" xfId="53"/>
    <cellStyle name="常规_2013年山东省预算执行及2014年预算草案附表" xfId="54"/>
    <cellStyle name="常规_2015年市中区人代会表格" xfId="55"/>
    <cellStyle name="常规_表262014年山东省社会保险基金预算收支草案表（1月3日）" xfId="56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6"/>
  <sheetViews>
    <sheetView workbookViewId="0">
      <selection activeCell="A15" sqref="A15"/>
    </sheetView>
  </sheetViews>
  <sheetFormatPr defaultColWidth="9" defaultRowHeight="14.25" outlineLevelCol="5"/>
  <cols>
    <col min="1" max="1" width="39" style="1" customWidth="1"/>
    <col min="2" max="2" width="18.25" style="1" customWidth="1"/>
    <col min="3" max="3" width="18.125" style="1" customWidth="1"/>
    <col min="4" max="4" width="17" style="1" customWidth="1"/>
    <col min="5" max="5" width="12.75" style="1" customWidth="1"/>
    <col min="6" max="6" width="9" style="1" hidden="1" customWidth="1"/>
    <col min="7" max="16384" width="9" style="1"/>
  </cols>
  <sheetData>
    <row r="1" s="1" customFormat="1" ht="16.5" spans="1:6">
      <c r="A1" s="6" t="s">
        <v>0</v>
      </c>
      <c r="B1" s="7"/>
      <c r="C1" s="7"/>
      <c r="D1" s="7"/>
      <c r="E1" s="7"/>
    </row>
    <row r="2" s="1" customFormat="1" ht="27" spans="1:6">
      <c r="A2" s="85" t="s">
        <v>1</v>
      </c>
      <c r="B2" s="85"/>
      <c r="C2" s="85"/>
      <c r="D2" s="85"/>
      <c r="E2" s="85"/>
    </row>
    <row r="3" s="1" customFormat="1" ht="22.5" customHeight="1" spans="1:6">
      <c r="A3" s="86"/>
      <c r="B3" s="84"/>
      <c r="C3" s="84"/>
      <c r="D3" s="84"/>
      <c r="E3" s="98" t="s">
        <v>2</v>
      </c>
    </row>
    <row r="4" s="1" customFormat="1" ht="22.5" customHeight="1" spans="1:6">
      <c r="A4" s="88" t="s">
        <v>3</v>
      </c>
      <c r="B4" s="88" t="s">
        <v>4</v>
      </c>
      <c r="C4" s="89" t="s">
        <v>5</v>
      </c>
      <c r="D4" s="90"/>
      <c r="E4" s="88" t="s">
        <v>6</v>
      </c>
    </row>
    <row r="5" s="1" customFormat="1" ht="22.5" customHeight="1" spans="1:6">
      <c r="A5" s="91"/>
      <c r="B5" s="91"/>
      <c r="C5" s="88" t="s">
        <v>7</v>
      </c>
      <c r="D5" s="88" t="s">
        <v>8</v>
      </c>
      <c r="E5" s="99"/>
    </row>
    <row r="6" s="84" customFormat="1" ht="21.95" customHeight="1" spans="1:6">
      <c r="A6" s="56" t="s">
        <v>9</v>
      </c>
      <c r="B6" s="57">
        <v>183002</v>
      </c>
      <c r="C6" s="57">
        <f>D6-B6</f>
        <v>8007</v>
      </c>
      <c r="D6" s="57">
        <v>191009</v>
      </c>
      <c r="E6" s="100"/>
      <c r="F6" s="101"/>
    </row>
    <row r="7" s="84" customFormat="1" ht="21.95" customHeight="1" spans="1:6">
      <c r="A7" s="56" t="s">
        <v>10</v>
      </c>
      <c r="B7" s="57">
        <v>54644</v>
      </c>
      <c r="C7" s="57">
        <f t="shared" ref="C7:C26" si="0">D7-B7</f>
        <v>-1640</v>
      </c>
      <c r="D7" s="57">
        <v>53004</v>
      </c>
      <c r="E7" s="100"/>
      <c r="F7" s="101"/>
    </row>
    <row r="8" s="84" customFormat="1" ht="21.95" customHeight="1" spans="1:6">
      <c r="A8" s="56" t="s">
        <v>11</v>
      </c>
      <c r="B8" s="57">
        <v>34404</v>
      </c>
      <c r="C8" s="57">
        <f t="shared" si="0"/>
        <v>-891</v>
      </c>
      <c r="D8" s="57">
        <v>33513</v>
      </c>
      <c r="E8" s="100"/>
      <c r="F8" s="101"/>
    </row>
    <row r="9" s="84" customFormat="1" ht="21.95" customHeight="1" spans="1:6">
      <c r="A9" s="56" t="s">
        <v>12</v>
      </c>
      <c r="B9" s="57">
        <v>283</v>
      </c>
      <c r="C9" s="57">
        <f t="shared" si="0"/>
        <v>5506</v>
      </c>
      <c r="D9" s="57">
        <v>5789</v>
      </c>
      <c r="E9" s="100"/>
      <c r="F9" s="101"/>
    </row>
    <row r="10" s="84" customFormat="1" ht="21.95" customHeight="1" spans="1:6">
      <c r="A10" s="56" t="s">
        <v>13</v>
      </c>
      <c r="B10" s="57">
        <v>24586</v>
      </c>
      <c r="C10" s="57">
        <f t="shared" si="0"/>
        <v>-1729</v>
      </c>
      <c r="D10" s="57">
        <v>22857</v>
      </c>
      <c r="E10" s="100"/>
      <c r="F10" s="101"/>
    </row>
    <row r="11" s="84" customFormat="1" ht="21.95" customHeight="1" spans="1:6">
      <c r="A11" s="56" t="s">
        <v>14</v>
      </c>
      <c r="B11" s="57">
        <v>37624</v>
      </c>
      <c r="C11" s="57">
        <f t="shared" si="0"/>
        <v>-7321</v>
      </c>
      <c r="D11" s="57">
        <v>30303</v>
      </c>
      <c r="E11" s="100"/>
      <c r="F11" s="101"/>
    </row>
    <row r="12" s="84" customFormat="1" ht="21.95" customHeight="1" spans="1:6">
      <c r="A12" s="56" t="s">
        <v>15</v>
      </c>
      <c r="B12" s="57">
        <v>13394</v>
      </c>
      <c r="C12" s="57">
        <f t="shared" si="0"/>
        <v>-139</v>
      </c>
      <c r="D12" s="57">
        <v>13255</v>
      </c>
      <c r="E12" s="100"/>
      <c r="F12" s="101"/>
    </row>
    <row r="13" s="84" customFormat="1" ht="21.95" customHeight="1" spans="1:6">
      <c r="A13" s="56" t="s">
        <v>16</v>
      </c>
      <c r="B13" s="57">
        <v>18708</v>
      </c>
      <c r="C13" s="57">
        <f t="shared" si="0"/>
        <v>-3607</v>
      </c>
      <c r="D13" s="57">
        <v>15101</v>
      </c>
      <c r="E13" s="100"/>
      <c r="F13" s="101"/>
    </row>
    <row r="14" s="84" customFormat="1" ht="21.95" customHeight="1" spans="1:6">
      <c r="A14" s="56" t="s">
        <v>17</v>
      </c>
      <c r="B14" s="57">
        <v>73683</v>
      </c>
      <c r="C14" s="57">
        <f t="shared" si="0"/>
        <v>-3781</v>
      </c>
      <c r="D14" s="57">
        <v>69902</v>
      </c>
      <c r="E14" s="100"/>
      <c r="F14" s="101"/>
    </row>
    <row r="15" s="84" customFormat="1" ht="21.95" customHeight="1" spans="1:6">
      <c r="A15" s="56" t="s">
        <v>18</v>
      </c>
      <c r="B15" s="57">
        <v>1865</v>
      </c>
      <c r="C15" s="57">
        <f t="shared" si="0"/>
        <v>651</v>
      </c>
      <c r="D15" s="57">
        <v>2516</v>
      </c>
      <c r="E15" s="100"/>
      <c r="F15" s="101"/>
    </row>
    <row r="16" s="84" customFormat="1" ht="21.95" customHeight="1" spans="1:6">
      <c r="A16" s="56" t="s">
        <v>19</v>
      </c>
      <c r="B16" s="57">
        <v>1309</v>
      </c>
      <c r="C16" s="57">
        <f t="shared" si="0"/>
        <v>-1246</v>
      </c>
      <c r="D16" s="57">
        <v>63</v>
      </c>
      <c r="E16" s="100"/>
      <c r="F16" s="101"/>
    </row>
    <row r="17" s="84" customFormat="1" ht="21.95" customHeight="1" spans="1:6">
      <c r="A17" s="56" t="s">
        <v>20</v>
      </c>
      <c r="B17" s="57">
        <v>64324</v>
      </c>
      <c r="C17" s="57">
        <f t="shared" si="0"/>
        <v>-6988</v>
      </c>
      <c r="D17" s="57">
        <v>57336</v>
      </c>
      <c r="E17" s="100"/>
      <c r="F17" s="101"/>
    </row>
    <row r="18" s="84" customFormat="1" ht="21.95" customHeight="1" spans="1:6">
      <c r="A18" s="56" t="s">
        <v>21</v>
      </c>
      <c r="B18" s="57">
        <v>232</v>
      </c>
      <c r="C18" s="57">
        <f t="shared" si="0"/>
        <v>-96</v>
      </c>
      <c r="D18" s="57">
        <v>136</v>
      </c>
      <c r="E18" s="100"/>
      <c r="F18" s="101"/>
    </row>
    <row r="19" s="84" customFormat="1" ht="21.95" customHeight="1" spans="1:6">
      <c r="A19" s="56" t="s">
        <v>22</v>
      </c>
      <c r="B19" s="57">
        <v>1942</v>
      </c>
      <c r="C19" s="57">
        <f t="shared" si="0"/>
        <v>164</v>
      </c>
      <c r="D19" s="57">
        <v>2106</v>
      </c>
      <c r="E19" s="100"/>
      <c r="F19" s="101"/>
    </row>
    <row r="20" s="84" customFormat="1" ht="21.95" customHeight="1" spans="1:6">
      <c r="A20" s="56" t="s">
        <v>23</v>
      </c>
      <c r="B20" s="57">
        <v>11153</v>
      </c>
      <c r="C20" s="57">
        <f t="shared" si="0"/>
        <v>2130</v>
      </c>
      <c r="D20" s="57">
        <v>13283</v>
      </c>
      <c r="E20" s="100"/>
      <c r="F20" s="101"/>
    </row>
    <row r="21" s="84" customFormat="1" ht="21.95" customHeight="1" spans="1:6">
      <c r="A21" s="56" t="s">
        <v>24</v>
      </c>
      <c r="B21" s="57">
        <v>13198</v>
      </c>
      <c r="C21" s="57">
        <f t="shared" si="0"/>
        <v>-1966</v>
      </c>
      <c r="D21" s="57">
        <v>11232</v>
      </c>
      <c r="E21" s="100"/>
      <c r="F21" s="101"/>
    </row>
    <row r="22" s="84" customFormat="1" ht="21.95" customHeight="1" spans="1:6">
      <c r="A22" s="56" t="s">
        <v>25</v>
      </c>
      <c r="B22" s="57">
        <v>10710</v>
      </c>
      <c r="C22" s="57">
        <f t="shared" si="0"/>
        <v>-8181</v>
      </c>
      <c r="D22" s="57">
        <v>2529</v>
      </c>
      <c r="E22" s="100"/>
      <c r="F22" s="101"/>
    </row>
    <row r="23" s="84" customFormat="1" ht="26.25" hidden="1" customHeight="1" spans="1:6">
      <c r="A23" s="56" t="s">
        <v>26</v>
      </c>
      <c r="B23" s="57"/>
      <c r="C23" s="57">
        <f t="shared" si="0"/>
        <v>0</v>
      </c>
      <c r="D23" s="57"/>
      <c r="E23" s="100"/>
      <c r="F23" s="101"/>
    </row>
    <row r="24" s="84" customFormat="1" ht="24" customHeight="1" spans="1:6">
      <c r="A24" s="64" t="s">
        <v>27</v>
      </c>
      <c r="B24" s="57">
        <v>42289</v>
      </c>
      <c r="C24" s="57">
        <f t="shared" si="0"/>
        <v>22046</v>
      </c>
      <c r="D24" s="57">
        <f>64353-18</f>
        <v>64335</v>
      </c>
      <c r="E24" s="100"/>
      <c r="F24" s="101"/>
    </row>
    <row r="25" s="84" customFormat="1" ht="21.95" customHeight="1" spans="1:6">
      <c r="A25" s="56" t="s">
        <v>28</v>
      </c>
      <c r="B25" s="57">
        <v>4</v>
      </c>
      <c r="C25" s="57">
        <f t="shared" si="0"/>
        <v>3</v>
      </c>
      <c r="D25" s="57">
        <v>7</v>
      </c>
      <c r="E25" s="100"/>
      <c r="F25" s="101"/>
    </row>
    <row r="26" s="84" customFormat="1" ht="21.95" customHeight="1" spans="1:6">
      <c r="A26" s="56" t="s">
        <v>29</v>
      </c>
      <c r="B26" s="57">
        <v>946</v>
      </c>
      <c r="C26" s="57">
        <f t="shared" si="0"/>
        <v>-922</v>
      </c>
      <c r="D26" s="57">
        <v>24</v>
      </c>
      <c r="E26" s="100"/>
      <c r="F26" s="101"/>
    </row>
    <row r="27" s="84" customFormat="1" ht="21.95" customHeight="1" spans="1:6">
      <c r="A27" s="68" t="s">
        <v>30</v>
      </c>
      <c r="B27" s="69">
        <f>SUM(B6:B26)</f>
        <v>588300</v>
      </c>
      <c r="C27" s="69">
        <f>SUM(C6:C26)</f>
        <v>0</v>
      </c>
      <c r="D27" s="69">
        <f>SUM(D6:D26)</f>
        <v>588300</v>
      </c>
      <c r="E27" s="100"/>
    </row>
    <row r="28" s="84" customFormat="1" ht="21.95" customHeight="1" spans="1:6">
      <c r="A28" s="102" t="s">
        <v>31</v>
      </c>
      <c r="B28" s="69">
        <f>B29</f>
        <v>0</v>
      </c>
      <c r="C28" s="69">
        <f>C29</f>
        <v>0</v>
      </c>
      <c r="D28" s="69">
        <f>D29</f>
        <v>0</v>
      </c>
      <c r="E28" s="100"/>
    </row>
    <row r="29" s="84" customFormat="1" ht="21.95" customHeight="1" spans="1:6">
      <c r="A29" s="103" t="s">
        <v>32</v>
      </c>
      <c r="B29" s="57"/>
      <c r="C29" s="57">
        <f t="shared" ref="C28:C35" si="1">D29-B29</f>
        <v>0</v>
      </c>
      <c r="D29" s="57"/>
      <c r="E29" s="100"/>
    </row>
    <row r="30" s="84" customFormat="1" ht="21.95" customHeight="1" spans="1:6">
      <c r="A30" s="104" t="s">
        <v>33</v>
      </c>
      <c r="B30" s="69">
        <f>B31+B32+B33+B34</f>
        <v>58746</v>
      </c>
      <c r="C30" s="69">
        <f>C31+C32+C33+C34</f>
        <v>82431</v>
      </c>
      <c r="D30" s="69">
        <f>D31+D32+D33+D34</f>
        <v>141177</v>
      </c>
      <c r="E30" s="100"/>
    </row>
    <row r="31" s="84" customFormat="1" ht="21.95" customHeight="1" spans="1:6">
      <c r="A31" s="105" t="s">
        <v>34</v>
      </c>
      <c r="B31" s="57">
        <v>38465</v>
      </c>
      <c r="C31" s="57">
        <f t="shared" si="1"/>
        <v>0</v>
      </c>
      <c r="D31" s="57">
        <v>38465</v>
      </c>
      <c r="E31" s="100"/>
    </row>
    <row r="32" s="84" customFormat="1" ht="21.95" customHeight="1" spans="1:6">
      <c r="A32" s="105" t="s">
        <v>35</v>
      </c>
      <c r="B32" s="57">
        <v>17754</v>
      </c>
      <c r="C32" s="57">
        <f t="shared" si="1"/>
        <v>58751</v>
      </c>
      <c r="D32" s="57">
        <f>61751+14754</f>
        <v>76505</v>
      </c>
      <c r="E32" s="106"/>
    </row>
    <row r="33" s="84" customFormat="1" ht="21.95" customHeight="1" spans="1:5">
      <c r="A33" s="105" t="s">
        <v>36</v>
      </c>
      <c r="B33" s="57">
        <v>2453</v>
      </c>
      <c r="C33" s="57">
        <f t="shared" si="1"/>
        <v>8754</v>
      </c>
      <c r="D33" s="57">
        <v>11207</v>
      </c>
      <c r="E33" s="100"/>
    </row>
    <row r="34" s="84" customFormat="1" ht="35.25" customHeight="1" spans="1:5">
      <c r="A34" s="105" t="s">
        <v>37</v>
      </c>
      <c r="B34" s="57">
        <v>74</v>
      </c>
      <c r="C34" s="57">
        <f t="shared" si="1"/>
        <v>14926</v>
      </c>
      <c r="D34" s="57">
        <v>15000</v>
      </c>
      <c r="E34" s="100"/>
    </row>
    <row r="35" s="84" customFormat="1" ht="21.95" customHeight="1" spans="1:5">
      <c r="A35" s="104" t="s">
        <v>38</v>
      </c>
      <c r="B35" s="69">
        <v>39713</v>
      </c>
      <c r="C35" s="69">
        <f t="shared" si="1"/>
        <v>5254</v>
      </c>
      <c r="D35" s="69">
        <v>44967</v>
      </c>
      <c r="E35" s="100"/>
    </row>
    <row r="36" s="84" customFormat="1" ht="21.95" customHeight="1" spans="1:5">
      <c r="A36" s="107" t="s">
        <v>39</v>
      </c>
      <c r="B36" s="69">
        <f>B27+B28+B30+B35</f>
        <v>686759</v>
      </c>
      <c r="C36" s="69">
        <f>C27+C28+C30+C35</f>
        <v>87685</v>
      </c>
      <c r="D36" s="69">
        <f>D27+D28+D30+D35</f>
        <v>774444</v>
      </c>
      <c r="E36" s="100"/>
    </row>
  </sheetData>
  <mergeCells count="7">
    <mergeCell ref="A2:E2"/>
    <mergeCell ref="C4:D4"/>
    <mergeCell ref="A4:A5"/>
    <mergeCell ref="B4:B5"/>
    <mergeCell ref="E4:E5"/>
    <mergeCell ref="F6:F19"/>
    <mergeCell ref="F20:F26"/>
  </mergeCells>
  <pageMargins left="0.75" right="0.75" top="1" bottom="1" header="0.5" footer="0.5"/>
  <pageSetup paperSize="9" scale="83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5"/>
  <sheetViews>
    <sheetView workbookViewId="0">
      <selection activeCell="A22" sqref="A22"/>
    </sheetView>
  </sheetViews>
  <sheetFormatPr defaultColWidth="9" defaultRowHeight="14.25" outlineLevelCol="4"/>
  <cols>
    <col min="1" max="1" width="30.875" style="1" customWidth="1"/>
    <col min="2" max="2" width="15.625" style="1" customWidth="1"/>
    <col min="3" max="4" width="20.625" style="1" customWidth="1"/>
    <col min="5" max="16384" width="9" style="1"/>
  </cols>
  <sheetData>
    <row r="1" s="1" customFormat="1" ht="16.5" spans="1:5">
      <c r="A1" s="6" t="s">
        <v>40</v>
      </c>
      <c r="B1" s="7"/>
      <c r="C1" s="7"/>
      <c r="D1" s="7"/>
      <c r="E1" s="7"/>
    </row>
    <row r="2" s="1" customFormat="1" ht="27" spans="1:5">
      <c r="A2" s="85" t="s">
        <v>41</v>
      </c>
      <c r="B2" s="85"/>
      <c r="C2" s="85"/>
      <c r="D2" s="85"/>
    </row>
    <row r="3" s="84" customFormat="1" spans="1:5">
      <c r="A3" s="86"/>
      <c r="D3" s="87" t="s">
        <v>2</v>
      </c>
    </row>
    <row r="4" s="84" customFormat="1" ht="20.1" customHeight="1" spans="1:5">
      <c r="A4" s="88" t="s">
        <v>3</v>
      </c>
      <c r="B4" s="88" t="s">
        <v>4</v>
      </c>
      <c r="C4" s="89" t="s">
        <v>5</v>
      </c>
      <c r="D4" s="90"/>
    </row>
    <row r="5" s="84" customFormat="1" ht="20.1" customHeight="1" spans="1:5">
      <c r="A5" s="91"/>
      <c r="B5" s="91"/>
      <c r="C5" s="88" t="s">
        <v>7</v>
      </c>
      <c r="D5" s="88" t="s">
        <v>8</v>
      </c>
    </row>
    <row r="6" s="84" customFormat="1" ht="20.1" customHeight="1" spans="1:5">
      <c r="A6" s="92" t="s">
        <v>42</v>
      </c>
      <c r="B6" s="57">
        <v>64973</v>
      </c>
      <c r="C6" s="57">
        <f t="shared" ref="C6:C28" si="0">D6-B6</f>
        <v>3409</v>
      </c>
      <c r="D6" s="57">
        <f>68030+352</f>
        <v>68382</v>
      </c>
    </row>
    <row r="7" s="84" customFormat="1" ht="20.1" customHeight="1" spans="1:5">
      <c r="A7" s="92" t="s">
        <v>43</v>
      </c>
      <c r="B7" s="57">
        <v>274</v>
      </c>
      <c r="C7" s="57">
        <f t="shared" si="0"/>
        <v>106</v>
      </c>
      <c r="D7" s="57">
        <v>380</v>
      </c>
    </row>
    <row r="8" s="84" customFormat="1" ht="20.1" customHeight="1" spans="1:5">
      <c r="A8" s="92" t="s">
        <v>44</v>
      </c>
      <c r="B8" s="57">
        <v>12304</v>
      </c>
      <c r="C8" s="57">
        <f t="shared" si="0"/>
        <v>777</v>
      </c>
      <c r="D8" s="57">
        <v>13081</v>
      </c>
    </row>
    <row r="9" s="84" customFormat="1" ht="20.1" customHeight="1" spans="1:5">
      <c r="A9" s="92" t="s">
        <v>45</v>
      </c>
      <c r="B9" s="57">
        <v>124304</v>
      </c>
      <c r="C9" s="57">
        <f t="shared" si="0"/>
        <v>0</v>
      </c>
      <c r="D9" s="57">
        <v>124304</v>
      </c>
    </row>
    <row r="10" s="84" customFormat="1" ht="20.1" customHeight="1" spans="1:5">
      <c r="A10" s="92" t="s">
        <v>46</v>
      </c>
      <c r="B10" s="57">
        <v>2996</v>
      </c>
      <c r="C10" s="57">
        <f t="shared" si="0"/>
        <v>-16</v>
      </c>
      <c r="D10" s="57">
        <v>2980</v>
      </c>
    </row>
    <row r="11" s="84" customFormat="1" ht="20.1" customHeight="1" spans="1:5">
      <c r="A11" s="92" t="s">
        <v>47</v>
      </c>
      <c r="B11" s="57">
        <v>1782</v>
      </c>
      <c r="C11" s="57">
        <f t="shared" si="0"/>
        <v>13</v>
      </c>
      <c r="D11" s="57">
        <v>1795</v>
      </c>
    </row>
    <row r="12" s="84" customFormat="1" ht="20.1" customHeight="1" spans="1:5">
      <c r="A12" s="92" t="s">
        <v>48</v>
      </c>
      <c r="B12" s="57">
        <v>118330</v>
      </c>
      <c r="C12" s="57">
        <f t="shared" si="0"/>
        <v>263</v>
      </c>
      <c r="D12" s="57">
        <f>113593+5000</f>
        <v>118593</v>
      </c>
    </row>
    <row r="13" s="84" customFormat="1" ht="20.1" customHeight="1" spans="1:5">
      <c r="A13" s="92" t="s">
        <v>49</v>
      </c>
      <c r="B13" s="57">
        <v>56936</v>
      </c>
      <c r="C13" s="57">
        <f t="shared" si="0"/>
        <v>1725</v>
      </c>
      <c r="D13" s="57">
        <v>58661</v>
      </c>
    </row>
    <row r="14" s="84" customFormat="1" ht="20.1" customHeight="1" spans="1:5">
      <c r="A14" s="92" t="s">
        <v>50</v>
      </c>
      <c r="B14" s="57">
        <v>3367</v>
      </c>
      <c r="C14" s="57">
        <f t="shared" si="0"/>
        <v>-1788</v>
      </c>
      <c r="D14" s="57">
        <v>1579</v>
      </c>
    </row>
    <row r="15" s="84" customFormat="1" ht="20.1" customHeight="1" spans="1:5">
      <c r="A15" s="92" t="s">
        <v>51</v>
      </c>
      <c r="B15" s="57">
        <v>29055</v>
      </c>
      <c r="C15" s="57">
        <f t="shared" si="0"/>
        <v>-3555</v>
      </c>
      <c r="D15" s="57">
        <f>28000-2500</f>
        <v>25500</v>
      </c>
    </row>
    <row r="16" s="84" customFormat="1" ht="20.1" customHeight="1" spans="1:5">
      <c r="A16" s="92" t="s">
        <v>52</v>
      </c>
      <c r="B16" s="57">
        <v>7241</v>
      </c>
      <c r="C16" s="57">
        <f t="shared" si="0"/>
        <v>1933</v>
      </c>
      <c r="D16" s="57">
        <v>9174</v>
      </c>
    </row>
    <row r="17" s="84" customFormat="1" ht="20.1" customHeight="1" spans="1:4">
      <c r="A17" s="92" t="s">
        <v>53</v>
      </c>
      <c r="B17" s="57">
        <v>66</v>
      </c>
      <c r="C17" s="57">
        <f t="shared" si="0"/>
        <v>-26</v>
      </c>
      <c r="D17" s="57">
        <v>40</v>
      </c>
    </row>
    <row r="18" s="84" customFormat="1" ht="20.1" customHeight="1" spans="1:4">
      <c r="A18" s="92" t="s">
        <v>54</v>
      </c>
      <c r="B18" s="57">
        <v>8197</v>
      </c>
      <c r="C18" s="57">
        <f t="shared" si="0"/>
        <v>-3738</v>
      </c>
      <c r="D18" s="57">
        <v>4459</v>
      </c>
    </row>
    <row r="19" s="84" customFormat="1" ht="20.1" customHeight="1" spans="1:4">
      <c r="A19" s="92" t="s">
        <v>55</v>
      </c>
      <c r="B19" s="57">
        <v>850</v>
      </c>
      <c r="C19" s="57">
        <f t="shared" si="0"/>
        <v>70</v>
      </c>
      <c r="D19" s="57">
        <v>920</v>
      </c>
    </row>
    <row r="20" s="84" customFormat="1" ht="20.1" customHeight="1" spans="1:4">
      <c r="A20" s="92" t="s">
        <v>56</v>
      </c>
      <c r="B20" s="57">
        <v>0</v>
      </c>
      <c r="C20" s="57">
        <f t="shared" si="0"/>
        <v>0</v>
      </c>
      <c r="D20" s="57">
        <v>0</v>
      </c>
    </row>
    <row r="21" s="84" customFormat="1" ht="20.1" customHeight="1" spans="1:4">
      <c r="A21" s="92" t="s">
        <v>57</v>
      </c>
      <c r="B21" s="57">
        <v>0</v>
      </c>
      <c r="C21" s="57">
        <f t="shared" si="0"/>
        <v>737</v>
      </c>
      <c r="D21" s="57">
        <v>737</v>
      </c>
    </row>
    <row r="22" s="84" customFormat="1" ht="20.1" customHeight="1" spans="1:4">
      <c r="A22" s="92" t="s">
        <v>58</v>
      </c>
      <c r="B22" s="57">
        <v>1469</v>
      </c>
      <c r="C22" s="57">
        <f t="shared" si="0"/>
        <v>0</v>
      </c>
      <c r="D22" s="57">
        <v>1469</v>
      </c>
    </row>
    <row r="23" s="84" customFormat="1" ht="20.1" customHeight="1" spans="1:4">
      <c r="A23" s="92" t="s">
        <v>59</v>
      </c>
      <c r="B23" s="57">
        <v>19299</v>
      </c>
      <c r="C23" s="57">
        <f t="shared" si="0"/>
        <v>3588</v>
      </c>
      <c r="D23" s="57">
        <f>17887+5000</f>
        <v>22887</v>
      </c>
    </row>
    <row r="24" s="84" customFormat="1" ht="20.1" customHeight="1" spans="1:4">
      <c r="A24" s="92" t="s">
        <v>60</v>
      </c>
      <c r="B24" s="57">
        <v>45</v>
      </c>
      <c r="C24" s="57">
        <f t="shared" si="0"/>
        <v>-26</v>
      </c>
      <c r="D24" s="57">
        <v>19</v>
      </c>
    </row>
    <row r="25" s="84" customFormat="1" ht="20.1" customHeight="1" spans="1:4">
      <c r="A25" s="92" t="s">
        <v>61</v>
      </c>
      <c r="B25" s="57">
        <v>2086</v>
      </c>
      <c r="C25" s="57">
        <f t="shared" si="0"/>
        <v>0</v>
      </c>
      <c r="D25" s="57">
        <v>2086</v>
      </c>
    </row>
    <row r="26" s="84" customFormat="1" ht="20.1" customHeight="1" spans="1:4">
      <c r="A26" s="92" t="s">
        <v>62</v>
      </c>
      <c r="B26" s="57">
        <v>10000</v>
      </c>
      <c r="C26" s="57">
        <f t="shared" si="0"/>
        <v>-10000</v>
      </c>
      <c r="D26" s="57">
        <v>0</v>
      </c>
    </row>
    <row r="27" s="84" customFormat="1" ht="20.1" customHeight="1" spans="1:4">
      <c r="A27" s="92" t="s">
        <v>63</v>
      </c>
      <c r="B27" s="57">
        <v>22930</v>
      </c>
      <c r="C27" s="57">
        <f t="shared" si="0"/>
        <v>-21234</v>
      </c>
      <c r="D27" s="57">
        <v>1696</v>
      </c>
    </row>
    <row r="28" s="84" customFormat="1" ht="20.1" customHeight="1" spans="1:4">
      <c r="A28" s="92" t="s">
        <v>64</v>
      </c>
      <c r="B28" s="57">
        <v>36533</v>
      </c>
      <c r="C28" s="57">
        <f t="shared" si="0"/>
        <v>-36533</v>
      </c>
      <c r="D28" s="57">
        <v>0</v>
      </c>
    </row>
    <row r="29" s="84" customFormat="1" ht="22.5" customHeight="1" spans="1:4">
      <c r="A29" s="68" t="s">
        <v>65</v>
      </c>
      <c r="B29" s="69">
        <f>SUM(B6:B28)</f>
        <v>523037</v>
      </c>
      <c r="C29" s="69">
        <f>SUM(C6:C28)</f>
        <v>-64295</v>
      </c>
      <c r="D29" s="69">
        <f>SUM(D6:D28)</f>
        <v>458742</v>
      </c>
    </row>
    <row r="30" s="84" customFormat="1" ht="20.1" customHeight="1" spans="1:4">
      <c r="A30" s="93" t="s">
        <v>66</v>
      </c>
      <c r="B30" s="69">
        <f>SUM(B31:B33)</f>
        <v>163722</v>
      </c>
      <c r="C30" s="69">
        <f>SUM(C31:C33)</f>
        <v>121278</v>
      </c>
      <c r="D30" s="69">
        <f>SUM(D31:D33)</f>
        <v>285000</v>
      </c>
    </row>
    <row r="31" s="84" customFormat="1" ht="20.1" customHeight="1" spans="1:4">
      <c r="A31" s="94" t="s">
        <v>67</v>
      </c>
      <c r="B31" s="57">
        <v>163722</v>
      </c>
      <c r="C31" s="57">
        <f>D31-B31</f>
        <v>121278</v>
      </c>
      <c r="D31" s="57">
        <v>285000</v>
      </c>
    </row>
    <row r="32" s="84" customFormat="1" ht="20.1" customHeight="1" spans="1:4">
      <c r="A32" s="94" t="s">
        <v>68</v>
      </c>
      <c r="B32" s="57">
        <v>0</v>
      </c>
      <c r="C32" s="57">
        <f>D32-B32</f>
        <v>0</v>
      </c>
      <c r="D32" s="95">
        <v>0</v>
      </c>
    </row>
    <row r="33" s="84" customFormat="1" ht="20.1" customHeight="1" spans="1:4">
      <c r="A33" s="94" t="s">
        <v>69</v>
      </c>
      <c r="B33" s="57">
        <v>0</v>
      </c>
      <c r="C33" s="57">
        <f>D33-B33</f>
        <v>0</v>
      </c>
      <c r="D33" s="95">
        <v>0</v>
      </c>
    </row>
    <row r="34" s="84" customFormat="1" ht="20.1" customHeight="1" spans="1:4">
      <c r="A34" s="96" t="s">
        <v>70</v>
      </c>
      <c r="B34" s="69">
        <v>0</v>
      </c>
      <c r="C34" s="69">
        <f>D34-B34</f>
        <v>30702</v>
      </c>
      <c r="D34" s="69">
        <v>30702</v>
      </c>
    </row>
    <row r="35" s="84" customFormat="1" ht="20.1" customHeight="1" spans="1:4">
      <c r="A35" s="97" t="s">
        <v>71</v>
      </c>
      <c r="B35" s="69">
        <f>SUM(B29:B30)+B34</f>
        <v>686759</v>
      </c>
      <c r="C35" s="69">
        <f>SUM(C29:C30)+C34</f>
        <v>87685</v>
      </c>
      <c r="D35" s="69">
        <f>SUM(D29:D30)+D34</f>
        <v>774444</v>
      </c>
    </row>
  </sheetData>
  <mergeCells count="4">
    <mergeCell ref="A2:D2"/>
    <mergeCell ref="C4:D4"/>
    <mergeCell ref="A4:A5"/>
    <mergeCell ref="B4:B5"/>
  </mergeCells>
  <pageMargins left="0.75" right="0.75" top="1" bottom="1" header="0.5" footer="0.5"/>
  <pageSetup paperSize="9" scale="98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VL983053"/>
  <sheetViews>
    <sheetView workbookViewId="0">
      <pane ySplit="5" topLeftCell="A8" activePane="bottomLeft" state="frozen"/>
      <selection/>
      <selection pane="bottomLeft" activeCell="A11" sqref="A11"/>
    </sheetView>
  </sheetViews>
  <sheetFormatPr defaultColWidth="8.75" defaultRowHeight="13.5"/>
  <cols>
    <col min="1" max="1" width="30.75" style="75" customWidth="1"/>
    <col min="2" max="2" width="12.625" style="75" customWidth="1"/>
    <col min="3" max="3" width="10.875" style="75" customWidth="1"/>
    <col min="4" max="4" width="12.875" style="75" customWidth="1"/>
    <col min="5" max="5" width="12.625" style="75" customWidth="1"/>
    <col min="6" max="6" width="10.75" style="75" customWidth="1"/>
    <col min="7" max="253" width="9" style="75"/>
    <col min="254" max="16384" width="8.75" style="75"/>
  </cols>
  <sheetData>
    <row r="1" s="1" customFormat="1" ht="16.5" spans="1:6">
      <c r="A1" s="6" t="s">
        <v>72</v>
      </c>
      <c r="B1" s="7"/>
      <c r="C1" s="7"/>
      <c r="D1" s="7"/>
      <c r="E1" s="7"/>
    </row>
    <row r="2" ht="31.5" customHeight="1" spans="1:6">
      <c r="A2" s="51" t="s">
        <v>73</v>
      </c>
      <c r="B2" s="51"/>
      <c r="C2" s="51"/>
      <c r="D2" s="51"/>
      <c r="E2" s="51"/>
      <c r="F2" s="51"/>
    </row>
    <row r="3" ht="24" customHeight="1" spans="1:6">
      <c r="A3" s="52"/>
      <c r="B3" s="52"/>
      <c r="C3" s="52"/>
      <c r="D3" s="76" t="s">
        <v>74</v>
      </c>
      <c r="E3" s="76"/>
      <c r="F3" s="76"/>
    </row>
    <row r="4" ht="30" customHeight="1" spans="1:6">
      <c r="A4" s="54" t="s">
        <v>75</v>
      </c>
      <c r="B4" s="54" t="s">
        <v>4</v>
      </c>
      <c r="C4" s="54"/>
      <c r="D4" s="54" t="s">
        <v>76</v>
      </c>
      <c r="E4" s="54"/>
      <c r="F4" s="54"/>
    </row>
    <row r="5" ht="30" customHeight="1" spans="1:6">
      <c r="A5" s="77"/>
      <c r="B5" s="54" t="s">
        <v>77</v>
      </c>
      <c r="C5" s="54" t="s">
        <v>78</v>
      </c>
      <c r="D5" s="55" t="s">
        <v>7</v>
      </c>
      <c r="E5" s="55" t="s">
        <v>8</v>
      </c>
      <c r="F5" s="55" t="s">
        <v>78</v>
      </c>
    </row>
    <row r="6" ht="30" customHeight="1" spans="1:6">
      <c r="A6" s="56" t="s">
        <v>79</v>
      </c>
      <c r="B6" s="54"/>
      <c r="C6" s="54"/>
      <c r="D6" s="55"/>
      <c r="E6" s="55"/>
      <c r="F6" s="55"/>
    </row>
    <row r="7" ht="30" customHeight="1" spans="1:6">
      <c r="A7" s="56" t="s">
        <v>80</v>
      </c>
      <c r="B7" s="54"/>
      <c r="C7" s="54"/>
      <c r="D7" s="55"/>
      <c r="E7" s="55"/>
      <c r="F7" s="55"/>
    </row>
    <row r="8" ht="30" customHeight="1" spans="1:6">
      <c r="A8" s="56" t="s">
        <v>81</v>
      </c>
      <c r="B8" s="54"/>
      <c r="C8" s="54"/>
      <c r="D8" s="55"/>
      <c r="E8" s="55"/>
      <c r="F8" s="55"/>
    </row>
    <row r="9" ht="30" customHeight="1" spans="1:6">
      <c r="A9" s="56" t="s">
        <v>82</v>
      </c>
      <c r="B9" s="54"/>
      <c r="C9" s="54"/>
      <c r="D9" s="55"/>
      <c r="E9" s="55"/>
      <c r="F9" s="55"/>
    </row>
    <row r="10" ht="30" customHeight="1" spans="1:6">
      <c r="A10" s="56" t="s">
        <v>83</v>
      </c>
      <c r="B10" s="54"/>
      <c r="C10" s="54"/>
      <c r="D10" s="55"/>
      <c r="E10" s="55"/>
      <c r="F10" s="55"/>
    </row>
    <row r="11" ht="30" customHeight="1" spans="1:6">
      <c r="A11" s="56" t="s">
        <v>84</v>
      </c>
      <c r="B11" s="54"/>
      <c r="C11" s="54"/>
      <c r="D11" s="55"/>
      <c r="E11" s="55"/>
      <c r="F11" s="55"/>
    </row>
    <row r="12" ht="30" customHeight="1" spans="1:6">
      <c r="A12" s="56" t="s">
        <v>85</v>
      </c>
      <c r="B12" s="54"/>
      <c r="C12" s="54"/>
      <c r="D12" s="55"/>
      <c r="E12" s="55"/>
      <c r="F12" s="55"/>
    </row>
    <row r="13" ht="30" customHeight="1" spans="1:6">
      <c r="A13" s="56" t="s">
        <v>86</v>
      </c>
      <c r="B13" s="54"/>
      <c r="C13" s="54"/>
      <c r="D13" s="78"/>
      <c r="E13" s="78"/>
      <c r="F13" s="79"/>
    </row>
    <row r="14" ht="30" customHeight="1" spans="1:6">
      <c r="A14" s="68" t="s">
        <v>87</v>
      </c>
      <c r="B14" s="80"/>
      <c r="C14" s="80"/>
      <c r="D14" s="80"/>
      <c r="E14" s="80"/>
      <c r="F14" s="81"/>
    </row>
    <row r="15" ht="30" customHeight="1" spans="1:6">
      <c r="A15" s="72" t="s">
        <v>88</v>
      </c>
      <c r="B15" s="80">
        <f>B16</f>
        <v>0</v>
      </c>
      <c r="C15" s="67"/>
      <c r="D15" s="80">
        <f t="shared" ref="D15:D20" si="0">E15-B15</f>
        <v>331700</v>
      </c>
      <c r="E15" s="80">
        <f>E16</f>
        <v>331700</v>
      </c>
      <c r="F15" s="82"/>
    </row>
    <row r="16" ht="30" customHeight="1" spans="1:6">
      <c r="A16" s="83" t="s">
        <v>89</v>
      </c>
      <c r="B16" s="67">
        <v>0</v>
      </c>
      <c r="C16" s="67"/>
      <c r="D16" s="67">
        <f t="shared" si="0"/>
        <v>331700</v>
      </c>
      <c r="E16" s="67">
        <v>331700</v>
      </c>
      <c r="F16" s="82"/>
    </row>
    <row r="17" ht="30" customHeight="1" spans="1:6">
      <c r="A17" s="72" t="s">
        <v>33</v>
      </c>
      <c r="B17" s="80">
        <f>SUM(B18:B20)</f>
        <v>296717</v>
      </c>
      <c r="C17" s="67"/>
      <c r="D17" s="80">
        <f t="shared" si="0"/>
        <v>-156081</v>
      </c>
      <c r="E17" s="80">
        <f>SUM(E18:E20)</f>
        <v>140636</v>
      </c>
      <c r="F17" s="82"/>
    </row>
    <row r="18" ht="30" customHeight="1" spans="1:6">
      <c r="A18" s="83" t="s">
        <v>90</v>
      </c>
      <c r="B18" s="67">
        <v>230000</v>
      </c>
      <c r="C18" s="67"/>
      <c r="D18" s="67">
        <f t="shared" si="0"/>
        <v>-152008</v>
      </c>
      <c r="E18" s="67">
        <v>77992</v>
      </c>
      <c r="F18" s="82"/>
    </row>
    <row r="19" ht="30" customHeight="1" spans="1:6">
      <c r="A19" s="83" t="s">
        <v>91</v>
      </c>
      <c r="B19" s="67">
        <v>21234</v>
      </c>
      <c r="C19" s="67"/>
      <c r="D19" s="67">
        <f t="shared" si="0"/>
        <v>-5198</v>
      </c>
      <c r="E19" s="57">
        <v>16036</v>
      </c>
      <c r="F19" s="82"/>
    </row>
    <row r="20" ht="30" customHeight="1" spans="1:6">
      <c r="A20" s="83" t="s">
        <v>92</v>
      </c>
      <c r="B20" s="67">
        <v>45483</v>
      </c>
      <c r="C20" s="67"/>
      <c r="D20" s="67">
        <f t="shared" si="0"/>
        <v>1125</v>
      </c>
      <c r="E20" s="67">
        <v>46608</v>
      </c>
      <c r="F20" s="82"/>
    </row>
    <row r="21" ht="30" customHeight="1" spans="1:6">
      <c r="A21" s="68" t="s">
        <v>93</v>
      </c>
      <c r="B21" s="80">
        <f>B15+B17</f>
        <v>296717</v>
      </c>
      <c r="C21" s="67"/>
      <c r="D21" s="80">
        <f t="shared" ref="D19:D21" si="1">E21-B21</f>
        <v>175619</v>
      </c>
      <c r="E21" s="80">
        <f>E17+E15</f>
        <v>472336</v>
      </c>
      <c r="F21" s="82"/>
    </row>
  </sheetData>
  <mergeCells count="7136">
    <mergeCell ref="A2:F2"/>
    <mergeCell ref="IT2:IZ2"/>
    <mergeCell ref="SP2:SV2"/>
    <mergeCell ref="ACL2:ACR2"/>
    <mergeCell ref="AMH2:AMN2"/>
    <mergeCell ref="AWD2:AWJ2"/>
    <mergeCell ref="BFZ2:BGF2"/>
    <mergeCell ref="BPV2:BQB2"/>
    <mergeCell ref="BZR2:BZX2"/>
    <mergeCell ref="CJN2:CJT2"/>
    <mergeCell ref="CTJ2:CTP2"/>
    <mergeCell ref="DDF2:DDL2"/>
    <mergeCell ref="DNB2:DNH2"/>
    <mergeCell ref="DWX2:DXD2"/>
    <mergeCell ref="EGT2:EGZ2"/>
    <mergeCell ref="EQP2:EQV2"/>
    <mergeCell ref="FAL2:FAR2"/>
    <mergeCell ref="FKH2:FKN2"/>
    <mergeCell ref="FUD2:FUJ2"/>
    <mergeCell ref="GDZ2:GEF2"/>
    <mergeCell ref="GNV2:GOB2"/>
    <mergeCell ref="GXR2:GXX2"/>
    <mergeCell ref="HHN2:HHT2"/>
    <mergeCell ref="HRJ2:HRP2"/>
    <mergeCell ref="IBF2:IBL2"/>
    <mergeCell ref="ILB2:ILH2"/>
    <mergeCell ref="IUX2:IVD2"/>
    <mergeCell ref="JET2:JEZ2"/>
    <mergeCell ref="JOP2:JOV2"/>
    <mergeCell ref="JYL2:JYR2"/>
    <mergeCell ref="KIH2:KIN2"/>
    <mergeCell ref="KSD2:KSJ2"/>
    <mergeCell ref="LBZ2:LCF2"/>
    <mergeCell ref="LLV2:LMB2"/>
    <mergeCell ref="LVR2:LVX2"/>
    <mergeCell ref="MFN2:MFT2"/>
    <mergeCell ref="MPJ2:MPP2"/>
    <mergeCell ref="MZF2:MZL2"/>
    <mergeCell ref="NJB2:NJH2"/>
    <mergeCell ref="NSX2:NTD2"/>
    <mergeCell ref="OCT2:OCZ2"/>
    <mergeCell ref="OMP2:OMV2"/>
    <mergeCell ref="OWL2:OWR2"/>
    <mergeCell ref="PGH2:PGN2"/>
    <mergeCell ref="PQD2:PQJ2"/>
    <mergeCell ref="PZZ2:QAF2"/>
    <mergeCell ref="QJV2:QKB2"/>
    <mergeCell ref="QTR2:QTX2"/>
    <mergeCell ref="RDN2:RDT2"/>
    <mergeCell ref="RNJ2:RNP2"/>
    <mergeCell ref="RXF2:RXL2"/>
    <mergeCell ref="SHB2:SHH2"/>
    <mergeCell ref="SQX2:SRD2"/>
    <mergeCell ref="TAT2:TAZ2"/>
    <mergeCell ref="TKP2:TKV2"/>
    <mergeCell ref="TUL2:TUR2"/>
    <mergeCell ref="UEH2:UEN2"/>
    <mergeCell ref="UOD2:UOJ2"/>
    <mergeCell ref="UXZ2:UYF2"/>
    <mergeCell ref="VHV2:VIB2"/>
    <mergeCell ref="VRR2:VRX2"/>
    <mergeCell ref="WBN2:WBT2"/>
    <mergeCell ref="WLJ2:WLP2"/>
    <mergeCell ref="WVF2:WVL2"/>
    <mergeCell ref="D3:F3"/>
    <mergeCell ref="IY3:IZ3"/>
    <mergeCell ref="SU3:SV3"/>
    <mergeCell ref="ACQ3:ACR3"/>
    <mergeCell ref="AMM3:AMN3"/>
    <mergeCell ref="AWI3:AWJ3"/>
    <mergeCell ref="BGE3:BGF3"/>
    <mergeCell ref="BQA3:BQB3"/>
    <mergeCell ref="BZW3:BZX3"/>
    <mergeCell ref="CJS3:CJT3"/>
    <mergeCell ref="CTO3:CTP3"/>
    <mergeCell ref="DDK3:DDL3"/>
    <mergeCell ref="DNG3:DNH3"/>
    <mergeCell ref="DXC3:DXD3"/>
    <mergeCell ref="EGY3:EGZ3"/>
    <mergeCell ref="EQU3:EQV3"/>
    <mergeCell ref="FAQ3:FAR3"/>
    <mergeCell ref="FKM3:FKN3"/>
    <mergeCell ref="FUI3:FUJ3"/>
    <mergeCell ref="GEE3:GEF3"/>
    <mergeCell ref="GOA3:GOB3"/>
    <mergeCell ref="GXW3:GXX3"/>
    <mergeCell ref="HHS3:HHT3"/>
    <mergeCell ref="HRO3:HRP3"/>
    <mergeCell ref="IBK3:IBL3"/>
    <mergeCell ref="ILG3:ILH3"/>
    <mergeCell ref="IVC3:IVD3"/>
    <mergeCell ref="JEY3:JEZ3"/>
    <mergeCell ref="JOU3:JOV3"/>
    <mergeCell ref="JYQ3:JYR3"/>
    <mergeCell ref="KIM3:KIN3"/>
    <mergeCell ref="KSI3:KSJ3"/>
    <mergeCell ref="LCE3:LCF3"/>
    <mergeCell ref="LMA3:LMB3"/>
    <mergeCell ref="LVW3:LVX3"/>
    <mergeCell ref="MFS3:MFT3"/>
    <mergeCell ref="MPO3:MPP3"/>
    <mergeCell ref="MZK3:MZL3"/>
    <mergeCell ref="NJG3:NJH3"/>
    <mergeCell ref="NTC3:NTD3"/>
    <mergeCell ref="OCY3:OCZ3"/>
    <mergeCell ref="OMU3:OMV3"/>
    <mergeCell ref="OWQ3:OWR3"/>
    <mergeCell ref="PGM3:PGN3"/>
    <mergeCell ref="PQI3:PQJ3"/>
    <mergeCell ref="QAE3:QAF3"/>
    <mergeCell ref="QKA3:QKB3"/>
    <mergeCell ref="QTW3:QTX3"/>
    <mergeCell ref="RDS3:RDT3"/>
    <mergeCell ref="RNO3:RNP3"/>
    <mergeCell ref="RXK3:RXL3"/>
    <mergeCell ref="SHG3:SHH3"/>
    <mergeCell ref="SRC3:SRD3"/>
    <mergeCell ref="TAY3:TAZ3"/>
    <mergeCell ref="TKU3:TKV3"/>
    <mergeCell ref="TUQ3:TUR3"/>
    <mergeCell ref="UEM3:UEN3"/>
    <mergeCell ref="UOI3:UOJ3"/>
    <mergeCell ref="UYE3:UYF3"/>
    <mergeCell ref="VIA3:VIB3"/>
    <mergeCell ref="VRW3:VRX3"/>
    <mergeCell ref="WBS3:WBT3"/>
    <mergeCell ref="WLO3:WLP3"/>
    <mergeCell ref="WVK3:WVL3"/>
    <mergeCell ref="B4:C4"/>
    <mergeCell ref="D4:F4"/>
    <mergeCell ref="IX4:IZ4"/>
    <mergeCell ref="ST4:SV4"/>
    <mergeCell ref="ACP4:ACR4"/>
    <mergeCell ref="AML4:AMN4"/>
    <mergeCell ref="AWH4:AWJ4"/>
    <mergeCell ref="BGD4:BGF4"/>
    <mergeCell ref="BPZ4:BQB4"/>
    <mergeCell ref="BZV4:BZX4"/>
    <mergeCell ref="CJR4:CJT4"/>
    <mergeCell ref="CTN4:CTP4"/>
    <mergeCell ref="DDJ4:DDL4"/>
    <mergeCell ref="DNF4:DNH4"/>
    <mergeCell ref="DXB4:DXD4"/>
    <mergeCell ref="EGX4:EGZ4"/>
    <mergeCell ref="EQT4:EQV4"/>
    <mergeCell ref="FAP4:FAR4"/>
    <mergeCell ref="FKL4:FKN4"/>
    <mergeCell ref="FUH4:FUJ4"/>
    <mergeCell ref="GED4:GEF4"/>
    <mergeCell ref="GNZ4:GOB4"/>
    <mergeCell ref="GXV4:GXX4"/>
    <mergeCell ref="HHR4:HHT4"/>
    <mergeCell ref="HRN4:HRP4"/>
    <mergeCell ref="IBJ4:IBL4"/>
    <mergeCell ref="ILF4:ILH4"/>
    <mergeCell ref="IVB4:IVD4"/>
    <mergeCell ref="JEX4:JEZ4"/>
    <mergeCell ref="JOT4:JOV4"/>
    <mergeCell ref="JYP4:JYR4"/>
    <mergeCell ref="KIL4:KIN4"/>
    <mergeCell ref="KSH4:KSJ4"/>
    <mergeCell ref="LCD4:LCF4"/>
    <mergeCell ref="LLZ4:LMB4"/>
    <mergeCell ref="LVV4:LVX4"/>
    <mergeCell ref="MFR4:MFT4"/>
    <mergeCell ref="MPN4:MPP4"/>
    <mergeCell ref="MZJ4:MZL4"/>
    <mergeCell ref="NJF4:NJH4"/>
    <mergeCell ref="NTB4:NTD4"/>
    <mergeCell ref="OCX4:OCZ4"/>
    <mergeCell ref="OMT4:OMV4"/>
    <mergeCell ref="OWP4:OWR4"/>
    <mergeCell ref="PGL4:PGN4"/>
    <mergeCell ref="PQH4:PQJ4"/>
    <mergeCell ref="QAD4:QAF4"/>
    <mergeCell ref="QJZ4:QKB4"/>
    <mergeCell ref="QTV4:QTX4"/>
    <mergeCell ref="RDR4:RDT4"/>
    <mergeCell ref="RNN4:RNP4"/>
    <mergeCell ref="RXJ4:RXL4"/>
    <mergeCell ref="SHF4:SHH4"/>
    <mergeCell ref="SRB4:SRD4"/>
    <mergeCell ref="TAX4:TAZ4"/>
    <mergeCell ref="TKT4:TKV4"/>
    <mergeCell ref="TUP4:TUR4"/>
    <mergeCell ref="UEL4:UEN4"/>
    <mergeCell ref="UOH4:UOJ4"/>
    <mergeCell ref="UYD4:UYF4"/>
    <mergeCell ref="VHZ4:VIB4"/>
    <mergeCell ref="VRV4:VRX4"/>
    <mergeCell ref="WBR4:WBT4"/>
    <mergeCell ref="WLN4:WLP4"/>
    <mergeCell ref="WVJ4:WVL4"/>
    <mergeCell ref="A65546:F65546"/>
    <mergeCell ref="IT65546:IZ65546"/>
    <mergeCell ref="SP65546:SV65546"/>
    <mergeCell ref="ACL65546:ACR65546"/>
    <mergeCell ref="AMH65546:AMN65546"/>
    <mergeCell ref="AWD65546:AWJ65546"/>
    <mergeCell ref="BFZ65546:BGF65546"/>
    <mergeCell ref="BPV65546:BQB65546"/>
    <mergeCell ref="BZR65546:BZX65546"/>
    <mergeCell ref="CJN65546:CJT65546"/>
    <mergeCell ref="CTJ65546:CTP65546"/>
    <mergeCell ref="DDF65546:DDL65546"/>
    <mergeCell ref="DNB65546:DNH65546"/>
    <mergeCell ref="DWX65546:DXD65546"/>
    <mergeCell ref="EGT65546:EGZ65546"/>
    <mergeCell ref="EQP65546:EQV65546"/>
    <mergeCell ref="FAL65546:FAR65546"/>
    <mergeCell ref="FKH65546:FKN65546"/>
    <mergeCell ref="FUD65546:FUJ65546"/>
    <mergeCell ref="GDZ65546:GEF65546"/>
    <mergeCell ref="GNV65546:GOB65546"/>
    <mergeCell ref="GXR65546:GXX65546"/>
    <mergeCell ref="HHN65546:HHT65546"/>
    <mergeCell ref="HRJ65546:HRP65546"/>
    <mergeCell ref="IBF65546:IBL65546"/>
    <mergeCell ref="ILB65546:ILH65546"/>
    <mergeCell ref="IUX65546:IVD65546"/>
    <mergeCell ref="JET65546:JEZ65546"/>
    <mergeCell ref="JOP65546:JOV65546"/>
    <mergeCell ref="JYL65546:JYR65546"/>
    <mergeCell ref="KIH65546:KIN65546"/>
    <mergeCell ref="KSD65546:KSJ65546"/>
    <mergeCell ref="LBZ65546:LCF65546"/>
    <mergeCell ref="LLV65546:LMB65546"/>
    <mergeCell ref="LVR65546:LVX65546"/>
    <mergeCell ref="MFN65546:MFT65546"/>
    <mergeCell ref="MPJ65546:MPP65546"/>
    <mergeCell ref="MZF65546:MZL65546"/>
    <mergeCell ref="NJB65546:NJH65546"/>
    <mergeCell ref="NSX65546:NTD65546"/>
    <mergeCell ref="OCT65546:OCZ65546"/>
    <mergeCell ref="OMP65546:OMV65546"/>
    <mergeCell ref="OWL65546:OWR65546"/>
    <mergeCell ref="PGH65546:PGN65546"/>
    <mergeCell ref="PQD65546:PQJ65546"/>
    <mergeCell ref="PZZ65546:QAF65546"/>
    <mergeCell ref="QJV65546:QKB65546"/>
    <mergeCell ref="QTR65546:QTX65546"/>
    <mergeCell ref="RDN65546:RDT65546"/>
    <mergeCell ref="RNJ65546:RNP65546"/>
    <mergeCell ref="RXF65546:RXL65546"/>
    <mergeCell ref="SHB65546:SHH65546"/>
    <mergeCell ref="SQX65546:SRD65546"/>
    <mergeCell ref="TAT65546:TAZ65546"/>
    <mergeCell ref="TKP65546:TKV65546"/>
    <mergeCell ref="TUL65546:TUR65546"/>
    <mergeCell ref="UEH65546:UEN65546"/>
    <mergeCell ref="UOD65546:UOJ65546"/>
    <mergeCell ref="UXZ65546:UYF65546"/>
    <mergeCell ref="VHV65546:VIB65546"/>
    <mergeCell ref="VRR65546:VRX65546"/>
    <mergeCell ref="WBN65546:WBT65546"/>
    <mergeCell ref="WLJ65546:WLP65546"/>
    <mergeCell ref="WVF65546:WVL65546"/>
    <mergeCell ref="D65547:F65547"/>
    <mergeCell ref="IY65547:IZ65547"/>
    <mergeCell ref="SU65547:SV65547"/>
    <mergeCell ref="ACQ65547:ACR65547"/>
    <mergeCell ref="AMM65547:AMN65547"/>
    <mergeCell ref="AWI65547:AWJ65547"/>
    <mergeCell ref="BGE65547:BGF65547"/>
    <mergeCell ref="BQA65547:BQB65547"/>
    <mergeCell ref="BZW65547:BZX65547"/>
    <mergeCell ref="CJS65547:CJT65547"/>
    <mergeCell ref="CTO65547:CTP65547"/>
    <mergeCell ref="DDK65547:DDL65547"/>
    <mergeCell ref="DNG65547:DNH65547"/>
    <mergeCell ref="DXC65547:DXD65547"/>
    <mergeCell ref="EGY65547:EGZ65547"/>
    <mergeCell ref="EQU65547:EQV65547"/>
    <mergeCell ref="FAQ65547:FAR65547"/>
    <mergeCell ref="FKM65547:FKN65547"/>
    <mergeCell ref="FUI65547:FUJ65547"/>
    <mergeCell ref="GEE65547:GEF65547"/>
    <mergeCell ref="GOA65547:GOB65547"/>
    <mergeCell ref="GXW65547:GXX65547"/>
    <mergeCell ref="HHS65547:HHT65547"/>
    <mergeCell ref="HRO65547:HRP65547"/>
    <mergeCell ref="IBK65547:IBL65547"/>
    <mergeCell ref="ILG65547:ILH65547"/>
    <mergeCell ref="IVC65547:IVD65547"/>
    <mergeCell ref="JEY65547:JEZ65547"/>
    <mergeCell ref="JOU65547:JOV65547"/>
    <mergeCell ref="JYQ65547:JYR65547"/>
    <mergeCell ref="KIM65547:KIN65547"/>
    <mergeCell ref="KSI65547:KSJ65547"/>
    <mergeCell ref="LCE65547:LCF65547"/>
    <mergeCell ref="LMA65547:LMB65547"/>
    <mergeCell ref="LVW65547:LVX65547"/>
    <mergeCell ref="MFS65547:MFT65547"/>
    <mergeCell ref="MPO65547:MPP65547"/>
    <mergeCell ref="MZK65547:MZL65547"/>
    <mergeCell ref="NJG65547:NJH65547"/>
    <mergeCell ref="NTC65547:NTD65547"/>
    <mergeCell ref="OCY65547:OCZ65547"/>
    <mergeCell ref="OMU65547:OMV65547"/>
    <mergeCell ref="OWQ65547:OWR65547"/>
    <mergeCell ref="PGM65547:PGN65547"/>
    <mergeCell ref="PQI65547:PQJ65547"/>
    <mergeCell ref="QAE65547:QAF65547"/>
    <mergeCell ref="QKA65547:QKB65547"/>
    <mergeCell ref="QTW65547:QTX65547"/>
    <mergeCell ref="RDS65547:RDT65547"/>
    <mergeCell ref="RNO65547:RNP65547"/>
    <mergeCell ref="RXK65547:RXL65547"/>
    <mergeCell ref="SHG65547:SHH65547"/>
    <mergeCell ref="SRC65547:SRD65547"/>
    <mergeCell ref="TAY65547:TAZ65547"/>
    <mergeCell ref="TKU65547:TKV65547"/>
    <mergeCell ref="TUQ65547:TUR65547"/>
    <mergeCell ref="UEM65547:UEN65547"/>
    <mergeCell ref="UOI65547:UOJ65547"/>
    <mergeCell ref="UYE65547:UYF65547"/>
    <mergeCell ref="VIA65547:VIB65547"/>
    <mergeCell ref="VRW65547:VRX65547"/>
    <mergeCell ref="WBS65547:WBT65547"/>
    <mergeCell ref="WLO65547:WLP65547"/>
    <mergeCell ref="WVK65547:WVL65547"/>
    <mergeCell ref="D65548:F65548"/>
    <mergeCell ref="IX65548:IZ65548"/>
    <mergeCell ref="ST65548:SV65548"/>
    <mergeCell ref="ACP65548:ACR65548"/>
    <mergeCell ref="AML65548:AMN65548"/>
    <mergeCell ref="AWH65548:AWJ65548"/>
    <mergeCell ref="BGD65548:BGF65548"/>
    <mergeCell ref="BPZ65548:BQB65548"/>
    <mergeCell ref="BZV65548:BZX65548"/>
    <mergeCell ref="CJR65548:CJT65548"/>
    <mergeCell ref="CTN65548:CTP65548"/>
    <mergeCell ref="DDJ65548:DDL65548"/>
    <mergeCell ref="DNF65548:DNH65548"/>
    <mergeCell ref="DXB65548:DXD65548"/>
    <mergeCell ref="EGX65548:EGZ65548"/>
    <mergeCell ref="EQT65548:EQV65548"/>
    <mergeCell ref="FAP65548:FAR65548"/>
    <mergeCell ref="FKL65548:FKN65548"/>
    <mergeCell ref="FUH65548:FUJ65548"/>
    <mergeCell ref="GED65548:GEF65548"/>
    <mergeCell ref="GNZ65548:GOB65548"/>
    <mergeCell ref="GXV65548:GXX65548"/>
    <mergeCell ref="HHR65548:HHT65548"/>
    <mergeCell ref="HRN65548:HRP65548"/>
    <mergeCell ref="IBJ65548:IBL65548"/>
    <mergeCell ref="ILF65548:ILH65548"/>
    <mergeCell ref="IVB65548:IVD65548"/>
    <mergeCell ref="JEX65548:JEZ65548"/>
    <mergeCell ref="JOT65548:JOV65548"/>
    <mergeCell ref="JYP65548:JYR65548"/>
    <mergeCell ref="KIL65548:KIN65548"/>
    <mergeCell ref="KSH65548:KSJ65548"/>
    <mergeCell ref="LCD65548:LCF65548"/>
    <mergeCell ref="LLZ65548:LMB65548"/>
    <mergeCell ref="LVV65548:LVX65548"/>
    <mergeCell ref="MFR65548:MFT65548"/>
    <mergeCell ref="MPN65548:MPP65548"/>
    <mergeCell ref="MZJ65548:MZL65548"/>
    <mergeCell ref="NJF65548:NJH65548"/>
    <mergeCell ref="NTB65548:NTD65548"/>
    <mergeCell ref="OCX65548:OCZ65548"/>
    <mergeCell ref="OMT65548:OMV65548"/>
    <mergeCell ref="OWP65548:OWR65548"/>
    <mergeCell ref="PGL65548:PGN65548"/>
    <mergeCell ref="PQH65548:PQJ65548"/>
    <mergeCell ref="QAD65548:QAF65548"/>
    <mergeCell ref="QJZ65548:QKB65548"/>
    <mergeCell ref="QTV65548:QTX65548"/>
    <mergeCell ref="RDR65548:RDT65548"/>
    <mergeCell ref="RNN65548:RNP65548"/>
    <mergeCell ref="RXJ65548:RXL65548"/>
    <mergeCell ref="SHF65548:SHH65548"/>
    <mergeCell ref="SRB65548:SRD65548"/>
    <mergeCell ref="TAX65548:TAZ65548"/>
    <mergeCell ref="TKT65548:TKV65548"/>
    <mergeCell ref="TUP65548:TUR65548"/>
    <mergeCell ref="UEL65548:UEN65548"/>
    <mergeCell ref="UOH65548:UOJ65548"/>
    <mergeCell ref="UYD65548:UYF65548"/>
    <mergeCell ref="VHZ65548:VIB65548"/>
    <mergeCell ref="VRV65548:VRX65548"/>
    <mergeCell ref="WBR65548:WBT65548"/>
    <mergeCell ref="WLN65548:WLP65548"/>
    <mergeCell ref="WVJ65548:WVL65548"/>
    <mergeCell ref="A131082:F131082"/>
    <mergeCell ref="IT131082:IZ131082"/>
    <mergeCell ref="SP131082:SV131082"/>
    <mergeCell ref="ACL131082:ACR131082"/>
    <mergeCell ref="AMH131082:AMN131082"/>
    <mergeCell ref="AWD131082:AWJ131082"/>
    <mergeCell ref="BFZ131082:BGF131082"/>
    <mergeCell ref="BPV131082:BQB131082"/>
    <mergeCell ref="BZR131082:BZX131082"/>
    <mergeCell ref="CJN131082:CJT131082"/>
    <mergeCell ref="CTJ131082:CTP131082"/>
    <mergeCell ref="DDF131082:DDL131082"/>
    <mergeCell ref="DNB131082:DNH131082"/>
    <mergeCell ref="DWX131082:DXD131082"/>
    <mergeCell ref="EGT131082:EGZ131082"/>
    <mergeCell ref="EQP131082:EQV131082"/>
    <mergeCell ref="FAL131082:FAR131082"/>
    <mergeCell ref="FKH131082:FKN131082"/>
    <mergeCell ref="FUD131082:FUJ131082"/>
    <mergeCell ref="GDZ131082:GEF131082"/>
    <mergeCell ref="GNV131082:GOB131082"/>
    <mergeCell ref="GXR131082:GXX131082"/>
    <mergeCell ref="HHN131082:HHT131082"/>
    <mergeCell ref="HRJ131082:HRP131082"/>
    <mergeCell ref="IBF131082:IBL131082"/>
    <mergeCell ref="ILB131082:ILH131082"/>
    <mergeCell ref="IUX131082:IVD131082"/>
    <mergeCell ref="JET131082:JEZ131082"/>
    <mergeCell ref="JOP131082:JOV131082"/>
    <mergeCell ref="JYL131082:JYR131082"/>
    <mergeCell ref="KIH131082:KIN131082"/>
    <mergeCell ref="KSD131082:KSJ131082"/>
    <mergeCell ref="LBZ131082:LCF131082"/>
    <mergeCell ref="LLV131082:LMB131082"/>
    <mergeCell ref="LVR131082:LVX131082"/>
    <mergeCell ref="MFN131082:MFT131082"/>
    <mergeCell ref="MPJ131082:MPP131082"/>
    <mergeCell ref="MZF131082:MZL131082"/>
    <mergeCell ref="NJB131082:NJH131082"/>
    <mergeCell ref="NSX131082:NTD131082"/>
    <mergeCell ref="OCT131082:OCZ131082"/>
    <mergeCell ref="OMP131082:OMV131082"/>
    <mergeCell ref="OWL131082:OWR131082"/>
    <mergeCell ref="PGH131082:PGN131082"/>
    <mergeCell ref="PQD131082:PQJ131082"/>
    <mergeCell ref="PZZ131082:QAF131082"/>
    <mergeCell ref="QJV131082:QKB131082"/>
    <mergeCell ref="QTR131082:QTX131082"/>
    <mergeCell ref="RDN131082:RDT131082"/>
    <mergeCell ref="RNJ131082:RNP131082"/>
    <mergeCell ref="RXF131082:RXL131082"/>
    <mergeCell ref="SHB131082:SHH131082"/>
    <mergeCell ref="SQX131082:SRD131082"/>
    <mergeCell ref="TAT131082:TAZ131082"/>
    <mergeCell ref="TKP131082:TKV131082"/>
    <mergeCell ref="TUL131082:TUR131082"/>
    <mergeCell ref="UEH131082:UEN131082"/>
    <mergeCell ref="UOD131082:UOJ131082"/>
    <mergeCell ref="UXZ131082:UYF131082"/>
    <mergeCell ref="VHV131082:VIB131082"/>
    <mergeCell ref="VRR131082:VRX131082"/>
    <mergeCell ref="WBN131082:WBT131082"/>
    <mergeCell ref="WLJ131082:WLP131082"/>
    <mergeCell ref="WVF131082:WVL131082"/>
    <mergeCell ref="D131083:F131083"/>
    <mergeCell ref="IY131083:IZ131083"/>
    <mergeCell ref="SU131083:SV131083"/>
    <mergeCell ref="ACQ131083:ACR131083"/>
    <mergeCell ref="AMM131083:AMN131083"/>
    <mergeCell ref="AWI131083:AWJ131083"/>
    <mergeCell ref="BGE131083:BGF131083"/>
    <mergeCell ref="BQA131083:BQB131083"/>
    <mergeCell ref="BZW131083:BZX131083"/>
    <mergeCell ref="CJS131083:CJT131083"/>
    <mergeCell ref="CTO131083:CTP131083"/>
    <mergeCell ref="DDK131083:DDL131083"/>
    <mergeCell ref="DNG131083:DNH131083"/>
    <mergeCell ref="DXC131083:DXD131083"/>
    <mergeCell ref="EGY131083:EGZ131083"/>
    <mergeCell ref="EQU131083:EQV131083"/>
    <mergeCell ref="FAQ131083:FAR131083"/>
    <mergeCell ref="FKM131083:FKN131083"/>
    <mergeCell ref="FUI131083:FUJ131083"/>
    <mergeCell ref="GEE131083:GEF131083"/>
    <mergeCell ref="GOA131083:GOB131083"/>
    <mergeCell ref="GXW131083:GXX131083"/>
    <mergeCell ref="HHS131083:HHT131083"/>
    <mergeCell ref="HRO131083:HRP131083"/>
    <mergeCell ref="IBK131083:IBL131083"/>
    <mergeCell ref="ILG131083:ILH131083"/>
    <mergeCell ref="IVC131083:IVD131083"/>
    <mergeCell ref="JEY131083:JEZ131083"/>
    <mergeCell ref="JOU131083:JOV131083"/>
    <mergeCell ref="JYQ131083:JYR131083"/>
    <mergeCell ref="KIM131083:KIN131083"/>
    <mergeCell ref="KSI131083:KSJ131083"/>
    <mergeCell ref="LCE131083:LCF131083"/>
    <mergeCell ref="LMA131083:LMB131083"/>
    <mergeCell ref="LVW131083:LVX131083"/>
    <mergeCell ref="MFS131083:MFT131083"/>
    <mergeCell ref="MPO131083:MPP131083"/>
    <mergeCell ref="MZK131083:MZL131083"/>
    <mergeCell ref="NJG131083:NJH131083"/>
    <mergeCell ref="NTC131083:NTD131083"/>
    <mergeCell ref="OCY131083:OCZ131083"/>
    <mergeCell ref="OMU131083:OMV131083"/>
    <mergeCell ref="OWQ131083:OWR131083"/>
    <mergeCell ref="PGM131083:PGN131083"/>
    <mergeCell ref="PQI131083:PQJ131083"/>
    <mergeCell ref="QAE131083:QAF131083"/>
    <mergeCell ref="QKA131083:QKB131083"/>
    <mergeCell ref="QTW131083:QTX131083"/>
    <mergeCell ref="RDS131083:RDT131083"/>
    <mergeCell ref="RNO131083:RNP131083"/>
    <mergeCell ref="RXK131083:RXL131083"/>
    <mergeCell ref="SHG131083:SHH131083"/>
    <mergeCell ref="SRC131083:SRD131083"/>
    <mergeCell ref="TAY131083:TAZ131083"/>
    <mergeCell ref="TKU131083:TKV131083"/>
    <mergeCell ref="TUQ131083:TUR131083"/>
    <mergeCell ref="UEM131083:UEN131083"/>
    <mergeCell ref="UOI131083:UOJ131083"/>
    <mergeCell ref="UYE131083:UYF131083"/>
    <mergeCell ref="VIA131083:VIB131083"/>
    <mergeCell ref="VRW131083:VRX131083"/>
    <mergeCell ref="WBS131083:WBT131083"/>
    <mergeCell ref="WLO131083:WLP131083"/>
    <mergeCell ref="WVK131083:WVL131083"/>
    <mergeCell ref="D131084:F131084"/>
    <mergeCell ref="IX131084:IZ131084"/>
    <mergeCell ref="ST131084:SV131084"/>
    <mergeCell ref="ACP131084:ACR131084"/>
    <mergeCell ref="AML131084:AMN131084"/>
    <mergeCell ref="AWH131084:AWJ131084"/>
    <mergeCell ref="BGD131084:BGF131084"/>
    <mergeCell ref="BPZ131084:BQB131084"/>
    <mergeCell ref="BZV131084:BZX131084"/>
    <mergeCell ref="CJR131084:CJT131084"/>
    <mergeCell ref="CTN131084:CTP131084"/>
    <mergeCell ref="DDJ131084:DDL131084"/>
    <mergeCell ref="DNF131084:DNH131084"/>
    <mergeCell ref="DXB131084:DXD131084"/>
    <mergeCell ref="EGX131084:EGZ131084"/>
    <mergeCell ref="EQT131084:EQV131084"/>
    <mergeCell ref="FAP131084:FAR131084"/>
    <mergeCell ref="FKL131084:FKN131084"/>
    <mergeCell ref="FUH131084:FUJ131084"/>
    <mergeCell ref="GED131084:GEF131084"/>
    <mergeCell ref="GNZ131084:GOB131084"/>
    <mergeCell ref="GXV131084:GXX131084"/>
    <mergeCell ref="HHR131084:HHT131084"/>
    <mergeCell ref="HRN131084:HRP131084"/>
    <mergeCell ref="IBJ131084:IBL131084"/>
    <mergeCell ref="ILF131084:ILH131084"/>
    <mergeCell ref="IVB131084:IVD131084"/>
    <mergeCell ref="JEX131084:JEZ131084"/>
    <mergeCell ref="JOT131084:JOV131084"/>
    <mergeCell ref="JYP131084:JYR131084"/>
    <mergeCell ref="KIL131084:KIN131084"/>
    <mergeCell ref="KSH131084:KSJ131084"/>
    <mergeCell ref="LCD131084:LCF131084"/>
    <mergeCell ref="LLZ131084:LMB131084"/>
    <mergeCell ref="LVV131084:LVX131084"/>
    <mergeCell ref="MFR131084:MFT131084"/>
    <mergeCell ref="MPN131084:MPP131084"/>
    <mergeCell ref="MZJ131084:MZL131084"/>
    <mergeCell ref="NJF131084:NJH131084"/>
    <mergeCell ref="NTB131084:NTD131084"/>
    <mergeCell ref="OCX131084:OCZ131084"/>
    <mergeCell ref="OMT131084:OMV131084"/>
    <mergeCell ref="OWP131084:OWR131084"/>
    <mergeCell ref="PGL131084:PGN131084"/>
    <mergeCell ref="PQH131084:PQJ131084"/>
    <mergeCell ref="QAD131084:QAF131084"/>
    <mergeCell ref="QJZ131084:QKB131084"/>
    <mergeCell ref="QTV131084:QTX131084"/>
    <mergeCell ref="RDR131084:RDT131084"/>
    <mergeCell ref="RNN131084:RNP131084"/>
    <mergeCell ref="RXJ131084:RXL131084"/>
    <mergeCell ref="SHF131084:SHH131084"/>
    <mergeCell ref="SRB131084:SRD131084"/>
    <mergeCell ref="TAX131084:TAZ131084"/>
    <mergeCell ref="TKT131084:TKV131084"/>
    <mergeCell ref="TUP131084:TUR131084"/>
    <mergeCell ref="UEL131084:UEN131084"/>
    <mergeCell ref="UOH131084:UOJ131084"/>
    <mergeCell ref="UYD131084:UYF131084"/>
    <mergeCell ref="VHZ131084:VIB131084"/>
    <mergeCell ref="VRV131084:VRX131084"/>
    <mergeCell ref="WBR131084:WBT131084"/>
    <mergeCell ref="WLN131084:WLP131084"/>
    <mergeCell ref="WVJ131084:WVL131084"/>
    <mergeCell ref="A196618:F196618"/>
    <mergeCell ref="IT196618:IZ196618"/>
    <mergeCell ref="SP196618:SV196618"/>
    <mergeCell ref="ACL196618:ACR196618"/>
    <mergeCell ref="AMH196618:AMN196618"/>
    <mergeCell ref="AWD196618:AWJ196618"/>
    <mergeCell ref="BFZ196618:BGF196618"/>
    <mergeCell ref="BPV196618:BQB196618"/>
    <mergeCell ref="BZR196618:BZX196618"/>
    <mergeCell ref="CJN196618:CJT196618"/>
    <mergeCell ref="CTJ196618:CTP196618"/>
    <mergeCell ref="DDF196618:DDL196618"/>
    <mergeCell ref="DNB196618:DNH196618"/>
    <mergeCell ref="DWX196618:DXD196618"/>
    <mergeCell ref="EGT196618:EGZ196618"/>
    <mergeCell ref="EQP196618:EQV196618"/>
    <mergeCell ref="FAL196618:FAR196618"/>
    <mergeCell ref="FKH196618:FKN196618"/>
    <mergeCell ref="FUD196618:FUJ196618"/>
    <mergeCell ref="GDZ196618:GEF196618"/>
    <mergeCell ref="GNV196618:GOB196618"/>
    <mergeCell ref="GXR196618:GXX196618"/>
    <mergeCell ref="HHN196618:HHT196618"/>
    <mergeCell ref="HRJ196618:HRP196618"/>
    <mergeCell ref="IBF196618:IBL196618"/>
    <mergeCell ref="ILB196618:ILH196618"/>
    <mergeCell ref="IUX196618:IVD196618"/>
    <mergeCell ref="JET196618:JEZ196618"/>
    <mergeCell ref="JOP196618:JOV196618"/>
    <mergeCell ref="JYL196618:JYR196618"/>
    <mergeCell ref="KIH196618:KIN196618"/>
    <mergeCell ref="KSD196618:KSJ196618"/>
    <mergeCell ref="LBZ196618:LCF196618"/>
    <mergeCell ref="LLV196618:LMB196618"/>
    <mergeCell ref="LVR196618:LVX196618"/>
    <mergeCell ref="MFN196618:MFT196618"/>
    <mergeCell ref="MPJ196618:MPP196618"/>
    <mergeCell ref="MZF196618:MZL196618"/>
    <mergeCell ref="NJB196618:NJH196618"/>
    <mergeCell ref="NSX196618:NTD196618"/>
    <mergeCell ref="OCT196618:OCZ196618"/>
    <mergeCell ref="OMP196618:OMV196618"/>
    <mergeCell ref="OWL196618:OWR196618"/>
    <mergeCell ref="PGH196618:PGN196618"/>
    <mergeCell ref="PQD196618:PQJ196618"/>
    <mergeCell ref="PZZ196618:QAF196618"/>
    <mergeCell ref="QJV196618:QKB196618"/>
    <mergeCell ref="QTR196618:QTX196618"/>
    <mergeCell ref="RDN196618:RDT196618"/>
    <mergeCell ref="RNJ196618:RNP196618"/>
    <mergeCell ref="RXF196618:RXL196618"/>
    <mergeCell ref="SHB196618:SHH196618"/>
    <mergeCell ref="SQX196618:SRD196618"/>
    <mergeCell ref="TAT196618:TAZ196618"/>
    <mergeCell ref="TKP196618:TKV196618"/>
    <mergeCell ref="TUL196618:TUR196618"/>
    <mergeCell ref="UEH196618:UEN196618"/>
    <mergeCell ref="UOD196618:UOJ196618"/>
    <mergeCell ref="UXZ196618:UYF196618"/>
    <mergeCell ref="VHV196618:VIB196618"/>
    <mergeCell ref="VRR196618:VRX196618"/>
    <mergeCell ref="WBN196618:WBT196618"/>
    <mergeCell ref="WLJ196618:WLP196618"/>
    <mergeCell ref="WVF196618:WVL196618"/>
    <mergeCell ref="D196619:F196619"/>
    <mergeCell ref="IY196619:IZ196619"/>
    <mergeCell ref="SU196619:SV196619"/>
    <mergeCell ref="ACQ196619:ACR196619"/>
    <mergeCell ref="AMM196619:AMN196619"/>
    <mergeCell ref="AWI196619:AWJ196619"/>
    <mergeCell ref="BGE196619:BGF196619"/>
    <mergeCell ref="BQA196619:BQB196619"/>
    <mergeCell ref="BZW196619:BZX196619"/>
    <mergeCell ref="CJS196619:CJT196619"/>
    <mergeCell ref="CTO196619:CTP196619"/>
    <mergeCell ref="DDK196619:DDL196619"/>
    <mergeCell ref="DNG196619:DNH196619"/>
    <mergeCell ref="DXC196619:DXD196619"/>
    <mergeCell ref="EGY196619:EGZ196619"/>
    <mergeCell ref="EQU196619:EQV196619"/>
    <mergeCell ref="FAQ196619:FAR196619"/>
    <mergeCell ref="FKM196619:FKN196619"/>
    <mergeCell ref="FUI196619:FUJ196619"/>
    <mergeCell ref="GEE196619:GEF196619"/>
    <mergeCell ref="GOA196619:GOB196619"/>
    <mergeCell ref="GXW196619:GXX196619"/>
    <mergeCell ref="HHS196619:HHT196619"/>
    <mergeCell ref="HRO196619:HRP196619"/>
    <mergeCell ref="IBK196619:IBL196619"/>
    <mergeCell ref="ILG196619:ILH196619"/>
    <mergeCell ref="IVC196619:IVD196619"/>
    <mergeCell ref="JEY196619:JEZ196619"/>
    <mergeCell ref="JOU196619:JOV196619"/>
    <mergeCell ref="JYQ196619:JYR196619"/>
    <mergeCell ref="KIM196619:KIN196619"/>
    <mergeCell ref="KSI196619:KSJ196619"/>
    <mergeCell ref="LCE196619:LCF196619"/>
    <mergeCell ref="LMA196619:LMB196619"/>
    <mergeCell ref="LVW196619:LVX196619"/>
    <mergeCell ref="MFS196619:MFT196619"/>
    <mergeCell ref="MPO196619:MPP196619"/>
    <mergeCell ref="MZK196619:MZL196619"/>
    <mergeCell ref="NJG196619:NJH196619"/>
    <mergeCell ref="NTC196619:NTD196619"/>
    <mergeCell ref="OCY196619:OCZ196619"/>
    <mergeCell ref="OMU196619:OMV196619"/>
    <mergeCell ref="OWQ196619:OWR196619"/>
    <mergeCell ref="PGM196619:PGN196619"/>
    <mergeCell ref="PQI196619:PQJ196619"/>
    <mergeCell ref="QAE196619:QAF196619"/>
    <mergeCell ref="QKA196619:QKB196619"/>
    <mergeCell ref="QTW196619:QTX196619"/>
    <mergeCell ref="RDS196619:RDT196619"/>
    <mergeCell ref="RNO196619:RNP196619"/>
    <mergeCell ref="RXK196619:RXL196619"/>
    <mergeCell ref="SHG196619:SHH196619"/>
    <mergeCell ref="SRC196619:SRD196619"/>
    <mergeCell ref="TAY196619:TAZ196619"/>
    <mergeCell ref="TKU196619:TKV196619"/>
    <mergeCell ref="TUQ196619:TUR196619"/>
    <mergeCell ref="UEM196619:UEN196619"/>
    <mergeCell ref="UOI196619:UOJ196619"/>
    <mergeCell ref="UYE196619:UYF196619"/>
    <mergeCell ref="VIA196619:VIB196619"/>
    <mergeCell ref="VRW196619:VRX196619"/>
    <mergeCell ref="WBS196619:WBT196619"/>
    <mergeCell ref="WLO196619:WLP196619"/>
    <mergeCell ref="WVK196619:WVL196619"/>
    <mergeCell ref="D196620:F196620"/>
    <mergeCell ref="IX196620:IZ196620"/>
    <mergeCell ref="ST196620:SV196620"/>
    <mergeCell ref="ACP196620:ACR196620"/>
    <mergeCell ref="AML196620:AMN196620"/>
    <mergeCell ref="AWH196620:AWJ196620"/>
    <mergeCell ref="BGD196620:BGF196620"/>
    <mergeCell ref="BPZ196620:BQB196620"/>
    <mergeCell ref="BZV196620:BZX196620"/>
    <mergeCell ref="CJR196620:CJT196620"/>
    <mergeCell ref="CTN196620:CTP196620"/>
    <mergeCell ref="DDJ196620:DDL196620"/>
    <mergeCell ref="DNF196620:DNH196620"/>
    <mergeCell ref="DXB196620:DXD196620"/>
    <mergeCell ref="EGX196620:EGZ196620"/>
    <mergeCell ref="EQT196620:EQV196620"/>
    <mergeCell ref="FAP196620:FAR196620"/>
    <mergeCell ref="FKL196620:FKN196620"/>
    <mergeCell ref="FUH196620:FUJ196620"/>
    <mergeCell ref="GED196620:GEF196620"/>
    <mergeCell ref="GNZ196620:GOB196620"/>
    <mergeCell ref="GXV196620:GXX196620"/>
    <mergeCell ref="HHR196620:HHT196620"/>
    <mergeCell ref="HRN196620:HRP196620"/>
    <mergeCell ref="IBJ196620:IBL196620"/>
    <mergeCell ref="ILF196620:ILH196620"/>
    <mergeCell ref="IVB196620:IVD196620"/>
    <mergeCell ref="JEX196620:JEZ196620"/>
    <mergeCell ref="JOT196620:JOV196620"/>
    <mergeCell ref="JYP196620:JYR196620"/>
    <mergeCell ref="KIL196620:KIN196620"/>
    <mergeCell ref="KSH196620:KSJ196620"/>
    <mergeCell ref="LCD196620:LCF196620"/>
    <mergeCell ref="LLZ196620:LMB196620"/>
    <mergeCell ref="LVV196620:LVX196620"/>
    <mergeCell ref="MFR196620:MFT196620"/>
    <mergeCell ref="MPN196620:MPP196620"/>
    <mergeCell ref="MZJ196620:MZL196620"/>
    <mergeCell ref="NJF196620:NJH196620"/>
    <mergeCell ref="NTB196620:NTD196620"/>
    <mergeCell ref="OCX196620:OCZ196620"/>
    <mergeCell ref="OMT196620:OMV196620"/>
    <mergeCell ref="OWP196620:OWR196620"/>
    <mergeCell ref="PGL196620:PGN196620"/>
    <mergeCell ref="PQH196620:PQJ196620"/>
    <mergeCell ref="QAD196620:QAF196620"/>
    <mergeCell ref="QJZ196620:QKB196620"/>
    <mergeCell ref="QTV196620:QTX196620"/>
    <mergeCell ref="RDR196620:RDT196620"/>
    <mergeCell ref="RNN196620:RNP196620"/>
    <mergeCell ref="RXJ196620:RXL196620"/>
    <mergeCell ref="SHF196620:SHH196620"/>
    <mergeCell ref="SRB196620:SRD196620"/>
    <mergeCell ref="TAX196620:TAZ196620"/>
    <mergeCell ref="TKT196620:TKV196620"/>
    <mergeCell ref="TUP196620:TUR196620"/>
    <mergeCell ref="UEL196620:UEN196620"/>
    <mergeCell ref="UOH196620:UOJ196620"/>
    <mergeCell ref="UYD196620:UYF196620"/>
    <mergeCell ref="VHZ196620:VIB196620"/>
    <mergeCell ref="VRV196620:VRX196620"/>
    <mergeCell ref="WBR196620:WBT196620"/>
    <mergeCell ref="WLN196620:WLP196620"/>
    <mergeCell ref="WVJ196620:WVL196620"/>
    <mergeCell ref="A262154:F262154"/>
    <mergeCell ref="IT262154:IZ262154"/>
    <mergeCell ref="SP262154:SV262154"/>
    <mergeCell ref="ACL262154:ACR262154"/>
    <mergeCell ref="AMH262154:AMN262154"/>
    <mergeCell ref="AWD262154:AWJ262154"/>
    <mergeCell ref="BFZ262154:BGF262154"/>
    <mergeCell ref="BPV262154:BQB262154"/>
    <mergeCell ref="BZR262154:BZX262154"/>
    <mergeCell ref="CJN262154:CJT262154"/>
    <mergeCell ref="CTJ262154:CTP262154"/>
    <mergeCell ref="DDF262154:DDL262154"/>
    <mergeCell ref="DNB262154:DNH262154"/>
    <mergeCell ref="DWX262154:DXD262154"/>
    <mergeCell ref="EGT262154:EGZ262154"/>
    <mergeCell ref="EQP262154:EQV262154"/>
    <mergeCell ref="FAL262154:FAR262154"/>
    <mergeCell ref="FKH262154:FKN262154"/>
    <mergeCell ref="FUD262154:FUJ262154"/>
    <mergeCell ref="GDZ262154:GEF262154"/>
    <mergeCell ref="GNV262154:GOB262154"/>
    <mergeCell ref="GXR262154:GXX262154"/>
    <mergeCell ref="HHN262154:HHT262154"/>
    <mergeCell ref="HRJ262154:HRP262154"/>
    <mergeCell ref="IBF262154:IBL262154"/>
    <mergeCell ref="ILB262154:ILH262154"/>
    <mergeCell ref="IUX262154:IVD262154"/>
    <mergeCell ref="JET262154:JEZ262154"/>
    <mergeCell ref="JOP262154:JOV262154"/>
    <mergeCell ref="JYL262154:JYR262154"/>
    <mergeCell ref="KIH262154:KIN262154"/>
    <mergeCell ref="KSD262154:KSJ262154"/>
    <mergeCell ref="LBZ262154:LCF262154"/>
    <mergeCell ref="LLV262154:LMB262154"/>
    <mergeCell ref="LVR262154:LVX262154"/>
    <mergeCell ref="MFN262154:MFT262154"/>
    <mergeCell ref="MPJ262154:MPP262154"/>
    <mergeCell ref="MZF262154:MZL262154"/>
    <mergeCell ref="NJB262154:NJH262154"/>
    <mergeCell ref="NSX262154:NTD262154"/>
    <mergeCell ref="OCT262154:OCZ262154"/>
    <mergeCell ref="OMP262154:OMV262154"/>
    <mergeCell ref="OWL262154:OWR262154"/>
    <mergeCell ref="PGH262154:PGN262154"/>
    <mergeCell ref="PQD262154:PQJ262154"/>
    <mergeCell ref="PZZ262154:QAF262154"/>
    <mergeCell ref="QJV262154:QKB262154"/>
    <mergeCell ref="QTR262154:QTX262154"/>
    <mergeCell ref="RDN262154:RDT262154"/>
    <mergeCell ref="RNJ262154:RNP262154"/>
    <mergeCell ref="RXF262154:RXL262154"/>
    <mergeCell ref="SHB262154:SHH262154"/>
    <mergeCell ref="SQX262154:SRD262154"/>
    <mergeCell ref="TAT262154:TAZ262154"/>
    <mergeCell ref="TKP262154:TKV262154"/>
    <mergeCell ref="TUL262154:TUR262154"/>
    <mergeCell ref="UEH262154:UEN262154"/>
    <mergeCell ref="UOD262154:UOJ262154"/>
    <mergeCell ref="UXZ262154:UYF262154"/>
    <mergeCell ref="VHV262154:VIB262154"/>
    <mergeCell ref="VRR262154:VRX262154"/>
    <mergeCell ref="WBN262154:WBT262154"/>
    <mergeCell ref="WLJ262154:WLP262154"/>
    <mergeCell ref="WVF262154:WVL262154"/>
    <mergeCell ref="D262155:F262155"/>
    <mergeCell ref="IY262155:IZ262155"/>
    <mergeCell ref="SU262155:SV262155"/>
    <mergeCell ref="ACQ262155:ACR262155"/>
    <mergeCell ref="AMM262155:AMN262155"/>
    <mergeCell ref="AWI262155:AWJ262155"/>
    <mergeCell ref="BGE262155:BGF262155"/>
    <mergeCell ref="BQA262155:BQB262155"/>
    <mergeCell ref="BZW262155:BZX262155"/>
    <mergeCell ref="CJS262155:CJT262155"/>
    <mergeCell ref="CTO262155:CTP262155"/>
    <mergeCell ref="DDK262155:DDL262155"/>
    <mergeCell ref="DNG262155:DNH262155"/>
    <mergeCell ref="DXC262155:DXD262155"/>
    <mergeCell ref="EGY262155:EGZ262155"/>
    <mergeCell ref="EQU262155:EQV262155"/>
    <mergeCell ref="FAQ262155:FAR262155"/>
    <mergeCell ref="FKM262155:FKN262155"/>
    <mergeCell ref="FUI262155:FUJ262155"/>
    <mergeCell ref="GEE262155:GEF262155"/>
    <mergeCell ref="GOA262155:GOB262155"/>
    <mergeCell ref="GXW262155:GXX262155"/>
    <mergeCell ref="HHS262155:HHT262155"/>
    <mergeCell ref="HRO262155:HRP262155"/>
    <mergeCell ref="IBK262155:IBL262155"/>
    <mergeCell ref="ILG262155:ILH262155"/>
    <mergeCell ref="IVC262155:IVD262155"/>
    <mergeCell ref="JEY262155:JEZ262155"/>
    <mergeCell ref="JOU262155:JOV262155"/>
    <mergeCell ref="JYQ262155:JYR262155"/>
    <mergeCell ref="KIM262155:KIN262155"/>
    <mergeCell ref="KSI262155:KSJ262155"/>
    <mergeCell ref="LCE262155:LCF262155"/>
    <mergeCell ref="LMA262155:LMB262155"/>
    <mergeCell ref="LVW262155:LVX262155"/>
    <mergeCell ref="MFS262155:MFT262155"/>
    <mergeCell ref="MPO262155:MPP262155"/>
    <mergeCell ref="MZK262155:MZL262155"/>
    <mergeCell ref="NJG262155:NJH262155"/>
    <mergeCell ref="NTC262155:NTD262155"/>
    <mergeCell ref="OCY262155:OCZ262155"/>
    <mergeCell ref="OMU262155:OMV262155"/>
    <mergeCell ref="OWQ262155:OWR262155"/>
    <mergeCell ref="PGM262155:PGN262155"/>
    <mergeCell ref="PQI262155:PQJ262155"/>
    <mergeCell ref="QAE262155:QAF262155"/>
    <mergeCell ref="QKA262155:QKB262155"/>
    <mergeCell ref="QTW262155:QTX262155"/>
    <mergeCell ref="RDS262155:RDT262155"/>
    <mergeCell ref="RNO262155:RNP262155"/>
    <mergeCell ref="RXK262155:RXL262155"/>
    <mergeCell ref="SHG262155:SHH262155"/>
    <mergeCell ref="SRC262155:SRD262155"/>
    <mergeCell ref="TAY262155:TAZ262155"/>
    <mergeCell ref="TKU262155:TKV262155"/>
    <mergeCell ref="TUQ262155:TUR262155"/>
    <mergeCell ref="UEM262155:UEN262155"/>
    <mergeCell ref="UOI262155:UOJ262155"/>
    <mergeCell ref="UYE262155:UYF262155"/>
    <mergeCell ref="VIA262155:VIB262155"/>
    <mergeCell ref="VRW262155:VRX262155"/>
    <mergeCell ref="WBS262155:WBT262155"/>
    <mergeCell ref="WLO262155:WLP262155"/>
    <mergeCell ref="WVK262155:WVL262155"/>
    <mergeCell ref="D262156:F262156"/>
    <mergeCell ref="IX262156:IZ262156"/>
    <mergeCell ref="ST262156:SV262156"/>
    <mergeCell ref="ACP262156:ACR262156"/>
    <mergeCell ref="AML262156:AMN262156"/>
    <mergeCell ref="AWH262156:AWJ262156"/>
    <mergeCell ref="BGD262156:BGF262156"/>
    <mergeCell ref="BPZ262156:BQB262156"/>
    <mergeCell ref="BZV262156:BZX262156"/>
    <mergeCell ref="CJR262156:CJT262156"/>
    <mergeCell ref="CTN262156:CTP262156"/>
    <mergeCell ref="DDJ262156:DDL262156"/>
    <mergeCell ref="DNF262156:DNH262156"/>
    <mergeCell ref="DXB262156:DXD262156"/>
    <mergeCell ref="EGX262156:EGZ262156"/>
    <mergeCell ref="EQT262156:EQV262156"/>
    <mergeCell ref="FAP262156:FAR262156"/>
    <mergeCell ref="FKL262156:FKN262156"/>
    <mergeCell ref="FUH262156:FUJ262156"/>
    <mergeCell ref="GED262156:GEF262156"/>
    <mergeCell ref="GNZ262156:GOB262156"/>
    <mergeCell ref="GXV262156:GXX262156"/>
    <mergeCell ref="HHR262156:HHT262156"/>
    <mergeCell ref="HRN262156:HRP262156"/>
    <mergeCell ref="IBJ262156:IBL262156"/>
    <mergeCell ref="ILF262156:ILH262156"/>
    <mergeCell ref="IVB262156:IVD262156"/>
    <mergeCell ref="JEX262156:JEZ262156"/>
    <mergeCell ref="JOT262156:JOV262156"/>
    <mergeCell ref="JYP262156:JYR262156"/>
    <mergeCell ref="KIL262156:KIN262156"/>
    <mergeCell ref="KSH262156:KSJ262156"/>
    <mergeCell ref="LCD262156:LCF262156"/>
    <mergeCell ref="LLZ262156:LMB262156"/>
    <mergeCell ref="LVV262156:LVX262156"/>
    <mergeCell ref="MFR262156:MFT262156"/>
    <mergeCell ref="MPN262156:MPP262156"/>
    <mergeCell ref="MZJ262156:MZL262156"/>
    <mergeCell ref="NJF262156:NJH262156"/>
    <mergeCell ref="NTB262156:NTD262156"/>
    <mergeCell ref="OCX262156:OCZ262156"/>
    <mergeCell ref="OMT262156:OMV262156"/>
    <mergeCell ref="OWP262156:OWR262156"/>
    <mergeCell ref="PGL262156:PGN262156"/>
    <mergeCell ref="PQH262156:PQJ262156"/>
    <mergeCell ref="QAD262156:QAF262156"/>
    <mergeCell ref="QJZ262156:QKB262156"/>
    <mergeCell ref="QTV262156:QTX262156"/>
    <mergeCell ref="RDR262156:RDT262156"/>
    <mergeCell ref="RNN262156:RNP262156"/>
    <mergeCell ref="RXJ262156:RXL262156"/>
    <mergeCell ref="SHF262156:SHH262156"/>
    <mergeCell ref="SRB262156:SRD262156"/>
    <mergeCell ref="TAX262156:TAZ262156"/>
    <mergeCell ref="TKT262156:TKV262156"/>
    <mergeCell ref="TUP262156:TUR262156"/>
    <mergeCell ref="UEL262156:UEN262156"/>
    <mergeCell ref="UOH262156:UOJ262156"/>
    <mergeCell ref="UYD262156:UYF262156"/>
    <mergeCell ref="VHZ262156:VIB262156"/>
    <mergeCell ref="VRV262156:VRX262156"/>
    <mergeCell ref="WBR262156:WBT262156"/>
    <mergeCell ref="WLN262156:WLP262156"/>
    <mergeCell ref="WVJ262156:WVL262156"/>
    <mergeCell ref="A327690:F327690"/>
    <mergeCell ref="IT327690:IZ327690"/>
    <mergeCell ref="SP327690:SV327690"/>
    <mergeCell ref="ACL327690:ACR327690"/>
    <mergeCell ref="AMH327690:AMN327690"/>
    <mergeCell ref="AWD327690:AWJ327690"/>
    <mergeCell ref="BFZ327690:BGF327690"/>
    <mergeCell ref="BPV327690:BQB327690"/>
    <mergeCell ref="BZR327690:BZX327690"/>
    <mergeCell ref="CJN327690:CJT327690"/>
    <mergeCell ref="CTJ327690:CTP327690"/>
    <mergeCell ref="DDF327690:DDL327690"/>
    <mergeCell ref="DNB327690:DNH327690"/>
    <mergeCell ref="DWX327690:DXD327690"/>
    <mergeCell ref="EGT327690:EGZ327690"/>
    <mergeCell ref="EQP327690:EQV327690"/>
    <mergeCell ref="FAL327690:FAR327690"/>
    <mergeCell ref="FKH327690:FKN327690"/>
    <mergeCell ref="FUD327690:FUJ327690"/>
    <mergeCell ref="GDZ327690:GEF327690"/>
    <mergeCell ref="GNV327690:GOB327690"/>
    <mergeCell ref="GXR327690:GXX327690"/>
    <mergeCell ref="HHN327690:HHT327690"/>
    <mergeCell ref="HRJ327690:HRP327690"/>
    <mergeCell ref="IBF327690:IBL327690"/>
    <mergeCell ref="ILB327690:ILH327690"/>
    <mergeCell ref="IUX327690:IVD327690"/>
    <mergeCell ref="JET327690:JEZ327690"/>
    <mergeCell ref="JOP327690:JOV327690"/>
    <mergeCell ref="JYL327690:JYR327690"/>
    <mergeCell ref="KIH327690:KIN327690"/>
    <mergeCell ref="KSD327690:KSJ327690"/>
    <mergeCell ref="LBZ327690:LCF327690"/>
    <mergeCell ref="LLV327690:LMB327690"/>
    <mergeCell ref="LVR327690:LVX327690"/>
    <mergeCell ref="MFN327690:MFT327690"/>
    <mergeCell ref="MPJ327690:MPP327690"/>
    <mergeCell ref="MZF327690:MZL327690"/>
    <mergeCell ref="NJB327690:NJH327690"/>
    <mergeCell ref="NSX327690:NTD327690"/>
    <mergeCell ref="OCT327690:OCZ327690"/>
    <mergeCell ref="OMP327690:OMV327690"/>
    <mergeCell ref="OWL327690:OWR327690"/>
    <mergeCell ref="PGH327690:PGN327690"/>
    <mergeCell ref="PQD327690:PQJ327690"/>
    <mergeCell ref="PZZ327690:QAF327690"/>
    <mergeCell ref="QJV327690:QKB327690"/>
    <mergeCell ref="QTR327690:QTX327690"/>
    <mergeCell ref="RDN327690:RDT327690"/>
    <mergeCell ref="RNJ327690:RNP327690"/>
    <mergeCell ref="RXF327690:RXL327690"/>
    <mergeCell ref="SHB327690:SHH327690"/>
    <mergeCell ref="SQX327690:SRD327690"/>
    <mergeCell ref="TAT327690:TAZ327690"/>
    <mergeCell ref="TKP327690:TKV327690"/>
    <mergeCell ref="TUL327690:TUR327690"/>
    <mergeCell ref="UEH327690:UEN327690"/>
    <mergeCell ref="UOD327690:UOJ327690"/>
    <mergeCell ref="UXZ327690:UYF327690"/>
    <mergeCell ref="VHV327690:VIB327690"/>
    <mergeCell ref="VRR327690:VRX327690"/>
    <mergeCell ref="WBN327690:WBT327690"/>
    <mergeCell ref="WLJ327690:WLP327690"/>
    <mergeCell ref="WVF327690:WVL327690"/>
    <mergeCell ref="D327691:F327691"/>
    <mergeCell ref="IY327691:IZ327691"/>
    <mergeCell ref="SU327691:SV327691"/>
    <mergeCell ref="ACQ327691:ACR327691"/>
    <mergeCell ref="AMM327691:AMN327691"/>
    <mergeCell ref="AWI327691:AWJ327691"/>
    <mergeCell ref="BGE327691:BGF327691"/>
    <mergeCell ref="BQA327691:BQB327691"/>
    <mergeCell ref="BZW327691:BZX327691"/>
    <mergeCell ref="CJS327691:CJT327691"/>
    <mergeCell ref="CTO327691:CTP327691"/>
    <mergeCell ref="DDK327691:DDL327691"/>
    <mergeCell ref="DNG327691:DNH327691"/>
    <mergeCell ref="DXC327691:DXD327691"/>
    <mergeCell ref="EGY327691:EGZ327691"/>
    <mergeCell ref="EQU327691:EQV327691"/>
    <mergeCell ref="FAQ327691:FAR327691"/>
    <mergeCell ref="FKM327691:FKN327691"/>
    <mergeCell ref="FUI327691:FUJ327691"/>
    <mergeCell ref="GEE327691:GEF327691"/>
    <mergeCell ref="GOA327691:GOB327691"/>
    <mergeCell ref="GXW327691:GXX327691"/>
    <mergeCell ref="HHS327691:HHT327691"/>
    <mergeCell ref="HRO327691:HRP327691"/>
    <mergeCell ref="IBK327691:IBL327691"/>
    <mergeCell ref="ILG327691:ILH327691"/>
    <mergeCell ref="IVC327691:IVD327691"/>
    <mergeCell ref="JEY327691:JEZ327691"/>
    <mergeCell ref="JOU327691:JOV327691"/>
    <mergeCell ref="JYQ327691:JYR327691"/>
    <mergeCell ref="KIM327691:KIN327691"/>
    <mergeCell ref="KSI327691:KSJ327691"/>
    <mergeCell ref="LCE327691:LCF327691"/>
    <mergeCell ref="LMA327691:LMB327691"/>
    <mergeCell ref="LVW327691:LVX327691"/>
    <mergeCell ref="MFS327691:MFT327691"/>
    <mergeCell ref="MPO327691:MPP327691"/>
    <mergeCell ref="MZK327691:MZL327691"/>
    <mergeCell ref="NJG327691:NJH327691"/>
    <mergeCell ref="NTC327691:NTD327691"/>
    <mergeCell ref="OCY327691:OCZ327691"/>
    <mergeCell ref="OMU327691:OMV327691"/>
    <mergeCell ref="OWQ327691:OWR327691"/>
    <mergeCell ref="PGM327691:PGN327691"/>
    <mergeCell ref="PQI327691:PQJ327691"/>
    <mergeCell ref="QAE327691:QAF327691"/>
    <mergeCell ref="QKA327691:QKB327691"/>
    <mergeCell ref="QTW327691:QTX327691"/>
    <mergeCell ref="RDS327691:RDT327691"/>
    <mergeCell ref="RNO327691:RNP327691"/>
    <mergeCell ref="RXK327691:RXL327691"/>
    <mergeCell ref="SHG327691:SHH327691"/>
    <mergeCell ref="SRC327691:SRD327691"/>
    <mergeCell ref="TAY327691:TAZ327691"/>
    <mergeCell ref="TKU327691:TKV327691"/>
    <mergeCell ref="TUQ327691:TUR327691"/>
    <mergeCell ref="UEM327691:UEN327691"/>
    <mergeCell ref="UOI327691:UOJ327691"/>
    <mergeCell ref="UYE327691:UYF327691"/>
    <mergeCell ref="VIA327691:VIB327691"/>
    <mergeCell ref="VRW327691:VRX327691"/>
    <mergeCell ref="WBS327691:WBT327691"/>
    <mergeCell ref="WLO327691:WLP327691"/>
    <mergeCell ref="WVK327691:WVL327691"/>
    <mergeCell ref="D327692:F327692"/>
    <mergeCell ref="IX327692:IZ327692"/>
    <mergeCell ref="ST327692:SV327692"/>
    <mergeCell ref="ACP327692:ACR327692"/>
    <mergeCell ref="AML327692:AMN327692"/>
    <mergeCell ref="AWH327692:AWJ327692"/>
    <mergeCell ref="BGD327692:BGF327692"/>
    <mergeCell ref="BPZ327692:BQB327692"/>
    <mergeCell ref="BZV327692:BZX327692"/>
    <mergeCell ref="CJR327692:CJT327692"/>
    <mergeCell ref="CTN327692:CTP327692"/>
    <mergeCell ref="DDJ327692:DDL327692"/>
    <mergeCell ref="DNF327692:DNH327692"/>
    <mergeCell ref="DXB327692:DXD327692"/>
    <mergeCell ref="EGX327692:EGZ327692"/>
    <mergeCell ref="EQT327692:EQV327692"/>
    <mergeCell ref="FAP327692:FAR327692"/>
    <mergeCell ref="FKL327692:FKN327692"/>
    <mergeCell ref="FUH327692:FUJ327692"/>
    <mergeCell ref="GED327692:GEF327692"/>
    <mergeCell ref="GNZ327692:GOB327692"/>
    <mergeCell ref="GXV327692:GXX327692"/>
    <mergeCell ref="HHR327692:HHT327692"/>
    <mergeCell ref="HRN327692:HRP327692"/>
    <mergeCell ref="IBJ327692:IBL327692"/>
    <mergeCell ref="ILF327692:ILH327692"/>
    <mergeCell ref="IVB327692:IVD327692"/>
    <mergeCell ref="JEX327692:JEZ327692"/>
    <mergeCell ref="JOT327692:JOV327692"/>
    <mergeCell ref="JYP327692:JYR327692"/>
    <mergeCell ref="KIL327692:KIN327692"/>
    <mergeCell ref="KSH327692:KSJ327692"/>
    <mergeCell ref="LCD327692:LCF327692"/>
    <mergeCell ref="LLZ327692:LMB327692"/>
    <mergeCell ref="LVV327692:LVX327692"/>
    <mergeCell ref="MFR327692:MFT327692"/>
    <mergeCell ref="MPN327692:MPP327692"/>
    <mergeCell ref="MZJ327692:MZL327692"/>
    <mergeCell ref="NJF327692:NJH327692"/>
    <mergeCell ref="NTB327692:NTD327692"/>
    <mergeCell ref="OCX327692:OCZ327692"/>
    <mergeCell ref="OMT327692:OMV327692"/>
    <mergeCell ref="OWP327692:OWR327692"/>
    <mergeCell ref="PGL327692:PGN327692"/>
    <mergeCell ref="PQH327692:PQJ327692"/>
    <mergeCell ref="QAD327692:QAF327692"/>
    <mergeCell ref="QJZ327692:QKB327692"/>
    <mergeCell ref="QTV327692:QTX327692"/>
    <mergeCell ref="RDR327692:RDT327692"/>
    <mergeCell ref="RNN327692:RNP327692"/>
    <mergeCell ref="RXJ327692:RXL327692"/>
    <mergeCell ref="SHF327692:SHH327692"/>
    <mergeCell ref="SRB327692:SRD327692"/>
    <mergeCell ref="TAX327692:TAZ327692"/>
    <mergeCell ref="TKT327692:TKV327692"/>
    <mergeCell ref="TUP327692:TUR327692"/>
    <mergeCell ref="UEL327692:UEN327692"/>
    <mergeCell ref="UOH327692:UOJ327692"/>
    <mergeCell ref="UYD327692:UYF327692"/>
    <mergeCell ref="VHZ327692:VIB327692"/>
    <mergeCell ref="VRV327692:VRX327692"/>
    <mergeCell ref="WBR327692:WBT327692"/>
    <mergeCell ref="WLN327692:WLP327692"/>
    <mergeCell ref="WVJ327692:WVL327692"/>
    <mergeCell ref="A393226:F393226"/>
    <mergeCell ref="IT393226:IZ393226"/>
    <mergeCell ref="SP393226:SV393226"/>
    <mergeCell ref="ACL393226:ACR393226"/>
    <mergeCell ref="AMH393226:AMN393226"/>
    <mergeCell ref="AWD393226:AWJ393226"/>
    <mergeCell ref="BFZ393226:BGF393226"/>
    <mergeCell ref="BPV393226:BQB393226"/>
    <mergeCell ref="BZR393226:BZX393226"/>
    <mergeCell ref="CJN393226:CJT393226"/>
    <mergeCell ref="CTJ393226:CTP393226"/>
    <mergeCell ref="DDF393226:DDL393226"/>
    <mergeCell ref="DNB393226:DNH393226"/>
    <mergeCell ref="DWX393226:DXD393226"/>
    <mergeCell ref="EGT393226:EGZ393226"/>
    <mergeCell ref="EQP393226:EQV393226"/>
    <mergeCell ref="FAL393226:FAR393226"/>
    <mergeCell ref="FKH393226:FKN393226"/>
    <mergeCell ref="FUD393226:FUJ393226"/>
    <mergeCell ref="GDZ393226:GEF393226"/>
    <mergeCell ref="GNV393226:GOB393226"/>
    <mergeCell ref="GXR393226:GXX393226"/>
    <mergeCell ref="HHN393226:HHT393226"/>
    <mergeCell ref="HRJ393226:HRP393226"/>
    <mergeCell ref="IBF393226:IBL393226"/>
    <mergeCell ref="ILB393226:ILH393226"/>
    <mergeCell ref="IUX393226:IVD393226"/>
    <mergeCell ref="JET393226:JEZ393226"/>
    <mergeCell ref="JOP393226:JOV393226"/>
    <mergeCell ref="JYL393226:JYR393226"/>
    <mergeCell ref="KIH393226:KIN393226"/>
    <mergeCell ref="KSD393226:KSJ393226"/>
    <mergeCell ref="LBZ393226:LCF393226"/>
    <mergeCell ref="LLV393226:LMB393226"/>
    <mergeCell ref="LVR393226:LVX393226"/>
    <mergeCell ref="MFN393226:MFT393226"/>
    <mergeCell ref="MPJ393226:MPP393226"/>
    <mergeCell ref="MZF393226:MZL393226"/>
    <mergeCell ref="NJB393226:NJH393226"/>
    <mergeCell ref="NSX393226:NTD393226"/>
    <mergeCell ref="OCT393226:OCZ393226"/>
    <mergeCell ref="OMP393226:OMV393226"/>
    <mergeCell ref="OWL393226:OWR393226"/>
    <mergeCell ref="PGH393226:PGN393226"/>
    <mergeCell ref="PQD393226:PQJ393226"/>
    <mergeCell ref="PZZ393226:QAF393226"/>
    <mergeCell ref="QJV393226:QKB393226"/>
    <mergeCell ref="QTR393226:QTX393226"/>
    <mergeCell ref="RDN393226:RDT393226"/>
    <mergeCell ref="RNJ393226:RNP393226"/>
    <mergeCell ref="RXF393226:RXL393226"/>
    <mergeCell ref="SHB393226:SHH393226"/>
    <mergeCell ref="SQX393226:SRD393226"/>
    <mergeCell ref="TAT393226:TAZ393226"/>
    <mergeCell ref="TKP393226:TKV393226"/>
    <mergeCell ref="TUL393226:TUR393226"/>
    <mergeCell ref="UEH393226:UEN393226"/>
    <mergeCell ref="UOD393226:UOJ393226"/>
    <mergeCell ref="UXZ393226:UYF393226"/>
    <mergeCell ref="VHV393226:VIB393226"/>
    <mergeCell ref="VRR393226:VRX393226"/>
    <mergeCell ref="WBN393226:WBT393226"/>
    <mergeCell ref="WLJ393226:WLP393226"/>
    <mergeCell ref="WVF393226:WVL393226"/>
    <mergeCell ref="D393227:F393227"/>
    <mergeCell ref="IY393227:IZ393227"/>
    <mergeCell ref="SU393227:SV393227"/>
    <mergeCell ref="ACQ393227:ACR393227"/>
    <mergeCell ref="AMM393227:AMN393227"/>
    <mergeCell ref="AWI393227:AWJ393227"/>
    <mergeCell ref="BGE393227:BGF393227"/>
    <mergeCell ref="BQA393227:BQB393227"/>
    <mergeCell ref="BZW393227:BZX393227"/>
    <mergeCell ref="CJS393227:CJT393227"/>
    <mergeCell ref="CTO393227:CTP393227"/>
    <mergeCell ref="DDK393227:DDL393227"/>
    <mergeCell ref="DNG393227:DNH393227"/>
    <mergeCell ref="DXC393227:DXD393227"/>
    <mergeCell ref="EGY393227:EGZ393227"/>
    <mergeCell ref="EQU393227:EQV393227"/>
    <mergeCell ref="FAQ393227:FAR393227"/>
    <mergeCell ref="FKM393227:FKN393227"/>
    <mergeCell ref="FUI393227:FUJ393227"/>
    <mergeCell ref="GEE393227:GEF393227"/>
    <mergeCell ref="GOA393227:GOB393227"/>
    <mergeCell ref="GXW393227:GXX393227"/>
    <mergeCell ref="HHS393227:HHT393227"/>
    <mergeCell ref="HRO393227:HRP393227"/>
    <mergeCell ref="IBK393227:IBL393227"/>
    <mergeCell ref="ILG393227:ILH393227"/>
    <mergeCell ref="IVC393227:IVD393227"/>
    <mergeCell ref="JEY393227:JEZ393227"/>
    <mergeCell ref="JOU393227:JOV393227"/>
    <mergeCell ref="JYQ393227:JYR393227"/>
    <mergeCell ref="KIM393227:KIN393227"/>
    <mergeCell ref="KSI393227:KSJ393227"/>
    <mergeCell ref="LCE393227:LCF393227"/>
    <mergeCell ref="LMA393227:LMB393227"/>
    <mergeCell ref="LVW393227:LVX393227"/>
    <mergeCell ref="MFS393227:MFT393227"/>
    <mergeCell ref="MPO393227:MPP393227"/>
    <mergeCell ref="MZK393227:MZL393227"/>
    <mergeCell ref="NJG393227:NJH393227"/>
    <mergeCell ref="NTC393227:NTD393227"/>
    <mergeCell ref="OCY393227:OCZ393227"/>
    <mergeCell ref="OMU393227:OMV393227"/>
    <mergeCell ref="OWQ393227:OWR393227"/>
    <mergeCell ref="PGM393227:PGN393227"/>
    <mergeCell ref="PQI393227:PQJ393227"/>
    <mergeCell ref="QAE393227:QAF393227"/>
    <mergeCell ref="QKA393227:QKB393227"/>
    <mergeCell ref="QTW393227:QTX393227"/>
    <mergeCell ref="RDS393227:RDT393227"/>
    <mergeCell ref="RNO393227:RNP393227"/>
    <mergeCell ref="RXK393227:RXL393227"/>
    <mergeCell ref="SHG393227:SHH393227"/>
    <mergeCell ref="SRC393227:SRD393227"/>
    <mergeCell ref="TAY393227:TAZ393227"/>
    <mergeCell ref="TKU393227:TKV393227"/>
    <mergeCell ref="TUQ393227:TUR393227"/>
    <mergeCell ref="UEM393227:UEN393227"/>
    <mergeCell ref="UOI393227:UOJ393227"/>
    <mergeCell ref="UYE393227:UYF393227"/>
    <mergeCell ref="VIA393227:VIB393227"/>
    <mergeCell ref="VRW393227:VRX393227"/>
    <mergeCell ref="WBS393227:WBT393227"/>
    <mergeCell ref="WLO393227:WLP393227"/>
    <mergeCell ref="WVK393227:WVL393227"/>
    <mergeCell ref="D393228:F393228"/>
    <mergeCell ref="IX393228:IZ393228"/>
    <mergeCell ref="ST393228:SV393228"/>
    <mergeCell ref="ACP393228:ACR393228"/>
    <mergeCell ref="AML393228:AMN393228"/>
    <mergeCell ref="AWH393228:AWJ393228"/>
    <mergeCell ref="BGD393228:BGF393228"/>
    <mergeCell ref="BPZ393228:BQB393228"/>
    <mergeCell ref="BZV393228:BZX393228"/>
    <mergeCell ref="CJR393228:CJT393228"/>
    <mergeCell ref="CTN393228:CTP393228"/>
    <mergeCell ref="DDJ393228:DDL393228"/>
    <mergeCell ref="DNF393228:DNH393228"/>
    <mergeCell ref="DXB393228:DXD393228"/>
    <mergeCell ref="EGX393228:EGZ393228"/>
    <mergeCell ref="EQT393228:EQV393228"/>
    <mergeCell ref="FAP393228:FAR393228"/>
    <mergeCell ref="FKL393228:FKN393228"/>
    <mergeCell ref="FUH393228:FUJ393228"/>
    <mergeCell ref="GED393228:GEF393228"/>
    <mergeCell ref="GNZ393228:GOB393228"/>
    <mergeCell ref="GXV393228:GXX393228"/>
    <mergeCell ref="HHR393228:HHT393228"/>
    <mergeCell ref="HRN393228:HRP393228"/>
    <mergeCell ref="IBJ393228:IBL393228"/>
    <mergeCell ref="ILF393228:ILH393228"/>
    <mergeCell ref="IVB393228:IVD393228"/>
    <mergeCell ref="JEX393228:JEZ393228"/>
    <mergeCell ref="JOT393228:JOV393228"/>
    <mergeCell ref="JYP393228:JYR393228"/>
    <mergeCell ref="KIL393228:KIN393228"/>
    <mergeCell ref="KSH393228:KSJ393228"/>
    <mergeCell ref="LCD393228:LCF393228"/>
    <mergeCell ref="LLZ393228:LMB393228"/>
    <mergeCell ref="LVV393228:LVX393228"/>
    <mergeCell ref="MFR393228:MFT393228"/>
    <mergeCell ref="MPN393228:MPP393228"/>
    <mergeCell ref="MZJ393228:MZL393228"/>
    <mergeCell ref="NJF393228:NJH393228"/>
    <mergeCell ref="NTB393228:NTD393228"/>
    <mergeCell ref="OCX393228:OCZ393228"/>
    <mergeCell ref="OMT393228:OMV393228"/>
    <mergeCell ref="OWP393228:OWR393228"/>
    <mergeCell ref="PGL393228:PGN393228"/>
    <mergeCell ref="PQH393228:PQJ393228"/>
    <mergeCell ref="QAD393228:QAF393228"/>
    <mergeCell ref="QJZ393228:QKB393228"/>
    <mergeCell ref="QTV393228:QTX393228"/>
    <mergeCell ref="RDR393228:RDT393228"/>
    <mergeCell ref="RNN393228:RNP393228"/>
    <mergeCell ref="RXJ393228:RXL393228"/>
    <mergeCell ref="SHF393228:SHH393228"/>
    <mergeCell ref="SRB393228:SRD393228"/>
    <mergeCell ref="TAX393228:TAZ393228"/>
    <mergeCell ref="TKT393228:TKV393228"/>
    <mergeCell ref="TUP393228:TUR393228"/>
    <mergeCell ref="UEL393228:UEN393228"/>
    <mergeCell ref="UOH393228:UOJ393228"/>
    <mergeCell ref="UYD393228:UYF393228"/>
    <mergeCell ref="VHZ393228:VIB393228"/>
    <mergeCell ref="VRV393228:VRX393228"/>
    <mergeCell ref="WBR393228:WBT393228"/>
    <mergeCell ref="WLN393228:WLP393228"/>
    <mergeCell ref="WVJ393228:WVL393228"/>
    <mergeCell ref="A458762:F458762"/>
    <mergeCell ref="IT458762:IZ458762"/>
    <mergeCell ref="SP458762:SV458762"/>
    <mergeCell ref="ACL458762:ACR458762"/>
    <mergeCell ref="AMH458762:AMN458762"/>
    <mergeCell ref="AWD458762:AWJ458762"/>
    <mergeCell ref="BFZ458762:BGF458762"/>
    <mergeCell ref="BPV458762:BQB458762"/>
    <mergeCell ref="BZR458762:BZX458762"/>
    <mergeCell ref="CJN458762:CJT458762"/>
    <mergeCell ref="CTJ458762:CTP458762"/>
    <mergeCell ref="DDF458762:DDL458762"/>
    <mergeCell ref="DNB458762:DNH458762"/>
    <mergeCell ref="DWX458762:DXD458762"/>
    <mergeCell ref="EGT458762:EGZ458762"/>
    <mergeCell ref="EQP458762:EQV458762"/>
    <mergeCell ref="FAL458762:FAR458762"/>
    <mergeCell ref="FKH458762:FKN458762"/>
    <mergeCell ref="FUD458762:FUJ458762"/>
    <mergeCell ref="GDZ458762:GEF458762"/>
    <mergeCell ref="GNV458762:GOB458762"/>
    <mergeCell ref="GXR458762:GXX458762"/>
    <mergeCell ref="HHN458762:HHT458762"/>
    <mergeCell ref="HRJ458762:HRP458762"/>
    <mergeCell ref="IBF458762:IBL458762"/>
    <mergeCell ref="ILB458762:ILH458762"/>
    <mergeCell ref="IUX458762:IVD458762"/>
    <mergeCell ref="JET458762:JEZ458762"/>
    <mergeCell ref="JOP458762:JOV458762"/>
    <mergeCell ref="JYL458762:JYR458762"/>
    <mergeCell ref="KIH458762:KIN458762"/>
    <mergeCell ref="KSD458762:KSJ458762"/>
    <mergeCell ref="LBZ458762:LCF458762"/>
    <mergeCell ref="LLV458762:LMB458762"/>
    <mergeCell ref="LVR458762:LVX458762"/>
    <mergeCell ref="MFN458762:MFT458762"/>
    <mergeCell ref="MPJ458762:MPP458762"/>
    <mergeCell ref="MZF458762:MZL458762"/>
    <mergeCell ref="NJB458762:NJH458762"/>
    <mergeCell ref="NSX458762:NTD458762"/>
    <mergeCell ref="OCT458762:OCZ458762"/>
    <mergeCell ref="OMP458762:OMV458762"/>
    <mergeCell ref="OWL458762:OWR458762"/>
    <mergeCell ref="PGH458762:PGN458762"/>
    <mergeCell ref="PQD458762:PQJ458762"/>
    <mergeCell ref="PZZ458762:QAF458762"/>
    <mergeCell ref="QJV458762:QKB458762"/>
    <mergeCell ref="QTR458762:QTX458762"/>
    <mergeCell ref="RDN458762:RDT458762"/>
    <mergeCell ref="RNJ458762:RNP458762"/>
    <mergeCell ref="RXF458762:RXL458762"/>
    <mergeCell ref="SHB458762:SHH458762"/>
    <mergeCell ref="SQX458762:SRD458762"/>
    <mergeCell ref="TAT458762:TAZ458762"/>
    <mergeCell ref="TKP458762:TKV458762"/>
    <mergeCell ref="TUL458762:TUR458762"/>
    <mergeCell ref="UEH458762:UEN458762"/>
    <mergeCell ref="UOD458762:UOJ458762"/>
    <mergeCell ref="UXZ458762:UYF458762"/>
    <mergeCell ref="VHV458762:VIB458762"/>
    <mergeCell ref="VRR458762:VRX458762"/>
    <mergeCell ref="WBN458762:WBT458762"/>
    <mergeCell ref="WLJ458762:WLP458762"/>
    <mergeCell ref="WVF458762:WVL458762"/>
    <mergeCell ref="D458763:F458763"/>
    <mergeCell ref="IY458763:IZ458763"/>
    <mergeCell ref="SU458763:SV458763"/>
    <mergeCell ref="ACQ458763:ACR458763"/>
    <mergeCell ref="AMM458763:AMN458763"/>
    <mergeCell ref="AWI458763:AWJ458763"/>
    <mergeCell ref="BGE458763:BGF458763"/>
    <mergeCell ref="BQA458763:BQB458763"/>
    <mergeCell ref="BZW458763:BZX458763"/>
    <mergeCell ref="CJS458763:CJT458763"/>
    <mergeCell ref="CTO458763:CTP458763"/>
    <mergeCell ref="DDK458763:DDL458763"/>
    <mergeCell ref="DNG458763:DNH458763"/>
    <mergeCell ref="DXC458763:DXD458763"/>
    <mergeCell ref="EGY458763:EGZ458763"/>
    <mergeCell ref="EQU458763:EQV458763"/>
    <mergeCell ref="FAQ458763:FAR458763"/>
    <mergeCell ref="FKM458763:FKN458763"/>
    <mergeCell ref="FUI458763:FUJ458763"/>
    <mergeCell ref="GEE458763:GEF458763"/>
    <mergeCell ref="GOA458763:GOB458763"/>
    <mergeCell ref="GXW458763:GXX458763"/>
    <mergeCell ref="HHS458763:HHT458763"/>
    <mergeCell ref="HRO458763:HRP458763"/>
    <mergeCell ref="IBK458763:IBL458763"/>
    <mergeCell ref="ILG458763:ILH458763"/>
    <mergeCell ref="IVC458763:IVD458763"/>
    <mergeCell ref="JEY458763:JEZ458763"/>
    <mergeCell ref="JOU458763:JOV458763"/>
    <mergeCell ref="JYQ458763:JYR458763"/>
    <mergeCell ref="KIM458763:KIN458763"/>
    <mergeCell ref="KSI458763:KSJ458763"/>
    <mergeCell ref="LCE458763:LCF458763"/>
    <mergeCell ref="LMA458763:LMB458763"/>
    <mergeCell ref="LVW458763:LVX458763"/>
    <mergeCell ref="MFS458763:MFT458763"/>
    <mergeCell ref="MPO458763:MPP458763"/>
    <mergeCell ref="MZK458763:MZL458763"/>
    <mergeCell ref="NJG458763:NJH458763"/>
    <mergeCell ref="NTC458763:NTD458763"/>
    <mergeCell ref="OCY458763:OCZ458763"/>
    <mergeCell ref="OMU458763:OMV458763"/>
    <mergeCell ref="OWQ458763:OWR458763"/>
    <mergeCell ref="PGM458763:PGN458763"/>
    <mergeCell ref="PQI458763:PQJ458763"/>
    <mergeCell ref="QAE458763:QAF458763"/>
    <mergeCell ref="QKA458763:QKB458763"/>
    <mergeCell ref="QTW458763:QTX458763"/>
    <mergeCell ref="RDS458763:RDT458763"/>
    <mergeCell ref="RNO458763:RNP458763"/>
    <mergeCell ref="RXK458763:RXL458763"/>
    <mergeCell ref="SHG458763:SHH458763"/>
    <mergeCell ref="SRC458763:SRD458763"/>
    <mergeCell ref="TAY458763:TAZ458763"/>
    <mergeCell ref="TKU458763:TKV458763"/>
    <mergeCell ref="TUQ458763:TUR458763"/>
    <mergeCell ref="UEM458763:UEN458763"/>
    <mergeCell ref="UOI458763:UOJ458763"/>
    <mergeCell ref="UYE458763:UYF458763"/>
    <mergeCell ref="VIA458763:VIB458763"/>
    <mergeCell ref="VRW458763:VRX458763"/>
    <mergeCell ref="WBS458763:WBT458763"/>
    <mergeCell ref="WLO458763:WLP458763"/>
    <mergeCell ref="WVK458763:WVL458763"/>
    <mergeCell ref="D458764:F458764"/>
    <mergeCell ref="IX458764:IZ458764"/>
    <mergeCell ref="ST458764:SV458764"/>
    <mergeCell ref="ACP458764:ACR458764"/>
    <mergeCell ref="AML458764:AMN458764"/>
    <mergeCell ref="AWH458764:AWJ458764"/>
    <mergeCell ref="BGD458764:BGF458764"/>
    <mergeCell ref="BPZ458764:BQB458764"/>
    <mergeCell ref="BZV458764:BZX458764"/>
    <mergeCell ref="CJR458764:CJT458764"/>
    <mergeCell ref="CTN458764:CTP458764"/>
    <mergeCell ref="DDJ458764:DDL458764"/>
    <mergeCell ref="DNF458764:DNH458764"/>
    <mergeCell ref="DXB458764:DXD458764"/>
    <mergeCell ref="EGX458764:EGZ458764"/>
    <mergeCell ref="EQT458764:EQV458764"/>
    <mergeCell ref="FAP458764:FAR458764"/>
    <mergeCell ref="FKL458764:FKN458764"/>
    <mergeCell ref="FUH458764:FUJ458764"/>
    <mergeCell ref="GED458764:GEF458764"/>
    <mergeCell ref="GNZ458764:GOB458764"/>
    <mergeCell ref="GXV458764:GXX458764"/>
    <mergeCell ref="HHR458764:HHT458764"/>
    <mergeCell ref="HRN458764:HRP458764"/>
    <mergeCell ref="IBJ458764:IBL458764"/>
    <mergeCell ref="ILF458764:ILH458764"/>
    <mergeCell ref="IVB458764:IVD458764"/>
    <mergeCell ref="JEX458764:JEZ458764"/>
    <mergeCell ref="JOT458764:JOV458764"/>
    <mergeCell ref="JYP458764:JYR458764"/>
    <mergeCell ref="KIL458764:KIN458764"/>
    <mergeCell ref="KSH458764:KSJ458764"/>
    <mergeCell ref="LCD458764:LCF458764"/>
    <mergeCell ref="LLZ458764:LMB458764"/>
    <mergeCell ref="LVV458764:LVX458764"/>
    <mergeCell ref="MFR458764:MFT458764"/>
    <mergeCell ref="MPN458764:MPP458764"/>
    <mergeCell ref="MZJ458764:MZL458764"/>
    <mergeCell ref="NJF458764:NJH458764"/>
    <mergeCell ref="NTB458764:NTD458764"/>
    <mergeCell ref="OCX458764:OCZ458764"/>
    <mergeCell ref="OMT458764:OMV458764"/>
    <mergeCell ref="OWP458764:OWR458764"/>
    <mergeCell ref="PGL458764:PGN458764"/>
    <mergeCell ref="PQH458764:PQJ458764"/>
    <mergeCell ref="QAD458764:QAF458764"/>
    <mergeCell ref="QJZ458764:QKB458764"/>
    <mergeCell ref="QTV458764:QTX458764"/>
    <mergeCell ref="RDR458764:RDT458764"/>
    <mergeCell ref="RNN458764:RNP458764"/>
    <mergeCell ref="RXJ458764:RXL458764"/>
    <mergeCell ref="SHF458764:SHH458764"/>
    <mergeCell ref="SRB458764:SRD458764"/>
    <mergeCell ref="TAX458764:TAZ458764"/>
    <mergeCell ref="TKT458764:TKV458764"/>
    <mergeCell ref="TUP458764:TUR458764"/>
    <mergeCell ref="UEL458764:UEN458764"/>
    <mergeCell ref="UOH458764:UOJ458764"/>
    <mergeCell ref="UYD458764:UYF458764"/>
    <mergeCell ref="VHZ458764:VIB458764"/>
    <mergeCell ref="VRV458764:VRX458764"/>
    <mergeCell ref="WBR458764:WBT458764"/>
    <mergeCell ref="WLN458764:WLP458764"/>
    <mergeCell ref="WVJ458764:WVL458764"/>
    <mergeCell ref="A524298:F524298"/>
    <mergeCell ref="IT524298:IZ524298"/>
    <mergeCell ref="SP524298:SV524298"/>
    <mergeCell ref="ACL524298:ACR524298"/>
    <mergeCell ref="AMH524298:AMN524298"/>
    <mergeCell ref="AWD524298:AWJ524298"/>
    <mergeCell ref="BFZ524298:BGF524298"/>
    <mergeCell ref="BPV524298:BQB524298"/>
    <mergeCell ref="BZR524298:BZX524298"/>
    <mergeCell ref="CJN524298:CJT524298"/>
    <mergeCell ref="CTJ524298:CTP524298"/>
    <mergeCell ref="DDF524298:DDL524298"/>
    <mergeCell ref="DNB524298:DNH524298"/>
    <mergeCell ref="DWX524298:DXD524298"/>
    <mergeCell ref="EGT524298:EGZ524298"/>
    <mergeCell ref="EQP524298:EQV524298"/>
    <mergeCell ref="FAL524298:FAR524298"/>
    <mergeCell ref="FKH524298:FKN524298"/>
    <mergeCell ref="FUD524298:FUJ524298"/>
    <mergeCell ref="GDZ524298:GEF524298"/>
    <mergeCell ref="GNV524298:GOB524298"/>
    <mergeCell ref="GXR524298:GXX524298"/>
    <mergeCell ref="HHN524298:HHT524298"/>
    <mergeCell ref="HRJ524298:HRP524298"/>
    <mergeCell ref="IBF524298:IBL524298"/>
    <mergeCell ref="ILB524298:ILH524298"/>
    <mergeCell ref="IUX524298:IVD524298"/>
    <mergeCell ref="JET524298:JEZ524298"/>
    <mergeCell ref="JOP524298:JOV524298"/>
    <mergeCell ref="JYL524298:JYR524298"/>
    <mergeCell ref="KIH524298:KIN524298"/>
    <mergeCell ref="KSD524298:KSJ524298"/>
    <mergeCell ref="LBZ524298:LCF524298"/>
    <mergeCell ref="LLV524298:LMB524298"/>
    <mergeCell ref="LVR524298:LVX524298"/>
    <mergeCell ref="MFN524298:MFT524298"/>
    <mergeCell ref="MPJ524298:MPP524298"/>
    <mergeCell ref="MZF524298:MZL524298"/>
    <mergeCell ref="NJB524298:NJH524298"/>
    <mergeCell ref="NSX524298:NTD524298"/>
    <mergeCell ref="OCT524298:OCZ524298"/>
    <mergeCell ref="OMP524298:OMV524298"/>
    <mergeCell ref="OWL524298:OWR524298"/>
    <mergeCell ref="PGH524298:PGN524298"/>
    <mergeCell ref="PQD524298:PQJ524298"/>
    <mergeCell ref="PZZ524298:QAF524298"/>
    <mergeCell ref="QJV524298:QKB524298"/>
    <mergeCell ref="QTR524298:QTX524298"/>
    <mergeCell ref="RDN524298:RDT524298"/>
    <mergeCell ref="RNJ524298:RNP524298"/>
    <mergeCell ref="RXF524298:RXL524298"/>
    <mergeCell ref="SHB524298:SHH524298"/>
    <mergeCell ref="SQX524298:SRD524298"/>
    <mergeCell ref="TAT524298:TAZ524298"/>
    <mergeCell ref="TKP524298:TKV524298"/>
    <mergeCell ref="TUL524298:TUR524298"/>
    <mergeCell ref="UEH524298:UEN524298"/>
    <mergeCell ref="UOD524298:UOJ524298"/>
    <mergeCell ref="UXZ524298:UYF524298"/>
    <mergeCell ref="VHV524298:VIB524298"/>
    <mergeCell ref="VRR524298:VRX524298"/>
    <mergeCell ref="WBN524298:WBT524298"/>
    <mergeCell ref="WLJ524298:WLP524298"/>
    <mergeCell ref="WVF524298:WVL524298"/>
    <mergeCell ref="D524299:F524299"/>
    <mergeCell ref="IY524299:IZ524299"/>
    <mergeCell ref="SU524299:SV524299"/>
    <mergeCell ref="ACQ524299:ACR524299"/>
    <mergeCell ref="AMM524299:AMN524299"/>
    <mergeCell ref="AWI524299:AWJ524299"/>
    <mergeCell ref="BGE524299:BGF524299"/>
    <mergeCell ref="BQA524299:BQB524299"/>
    <mergeCell ref="BZW524299:BZX524299"/>
    <mergeCell ref="CJS524299:CJT524299"/>
    <mergeCell ref="CTO524299:CTP524299"/>
    <mergeCell ref="DDK524299:DDL524299"/>
    <mergeCell ref="DNG524299:DNH524299"/>
    <mergeCell ref="DXC524299:DXD524299"/>
    <mergeCell ref="EGY524299:EGZ524299"/>
    <mergeCell ref="EQU524299:EQV524299"/>
    <mergeCell ref="FAQ524299:FAR524299"/>
    <mergeCell ref="FKM524299:FKN524299"/>
    <mergeCell ref="FUI524299:FUJ524299"/>
    <mergeCell ref="GEE524299:GEF524299"/>
    <mergeCell ref="GOA524299:GOB524299"/>
    <mergeCell ref="GXW524299:GXX524299"/>
    <mergeCell ref="HHS524299:HHT524299"/>
    <mergeCell ref="HRO524299:HRP524299"/>
    <mergeCell ref="IBK524299:IBL524299"/>
    <mergeCell ref="ILG524299:ILH524299"/>
    <mergeCell ref="IVC524299:IVD524299"/>
    <mergeCell ref="JEY524299:JEZ524299"/>
    <mergeCell ref="JOU524299:JOV524299"/>
    <mergeCell ref="JYQ524299:JYR524299"/>
    <mergeCell ref="KIM524299:KIN524299"/>
    <mergeCell ref="KSI524299:KSJ524299"/>
    <mergeCell ref="LCE524299:LCF524299"/>
    <mergeCell ref="LMA524299:LMB524299"/>
    <mergeCell ref="LVW524299:LVX524299"/>
    <mergeCell ref="MFS524299:MFT524299"/>
    <mergeCell ref="MPO524299:MPP524299"/>
    <mergeCell ref="MZK524299:MZL524299"/>
    <mergeCell ref="NJG524299:NJH524299"/>
    <mergeCell ref="NTC524299:NTD524299"/>
    <mergeCell ref="OCY524299:OCZ524299"/>
    <mergeCell ref="OMU524299:OMV524299"/>
    <mergeCell ref="OWQ524299:OWR524299"/>
    <mergeCell ref="PGM524299:PGN524299"/>
    <mergeCell ref="PQI524299:PQJ524299"/>
    <mergeCell ref="QAE524299:QAF524299"/>
    <mergeCell ref="QKA524299:QKB524299"/>
    <mergeCell ref="QTW524299:QTX524299"/>
    <mergeCell ref="RDS524299:RDT524299"/>
    <mergeCell ref="RNO524299:RNP524299"/>
    <mergeCell ref="RXK524299:RXL524299"/>
    <mergeCell ref="SHG524299:SHH524299"/>
    <mergeCell ref="SRC524299:SRD524299"/>
    <mergeCell ref="TAY524299:TAZ524299"/>
    <mergeCell ref="TKU524299:TKV524299"/>
    <mergeCell ref="TUQ524299:TUR524299"/>
    <mergeCell ref="UEM524299:UEN524299"/>
    <mergeCell ref="UOI524299:UOJ524299"/>
    <mergeCell ref="UYE524299:UYF524299"/>
    <mergeCell ref="VIA524299:VIB524299"/>
    <mergeCell ref="VRW524299:VRX524299"/>
    <mergeCell ref="WBS524299:WBT524299"/>
    <mergeCell ref="WLO524299:WLP524299"/>
    <mergeCell ref="WVK524299:WVL524299"/>
    <mergeCell ref="D524300:F524300"/>
    <mergeCell ref="IX524300:IZ524300"/>
    <mergeCell ref="ST524300:SV524300"/>
    <mergeCell ref="ACP524300:ACR524300"/>
    <mergeCell ref="AML524300:AMN524300"/>
    <mergeCell ref="AWH524300:AWJ524300"/>
    <mergeCell ref="BGD524300:BGF524300"/>
    <mergeCell ref="BPZ524300:BQB524300"/>
    <mergeCell ref="BZV524300:BZX524300"/>
    <mergeCell ref="CJR524300:CJT524300"/>
    <mergeCell ref="CTN524300:CTP524300"/>
    <mergeCell ref="DDJ524300:DDL524300"/>
    <mergeCell ref="DNF524300:DNH524300"/>
    <mergeCell ref="DXB524300:DXD524300"/>
    <mergeCell ref="EGX524300:EGZ524300"/>
    <mergeCell ref="EQT524300:EQV524300"/>
    <mergeCell ref="FAP524300:FAR524300"/>
    <mergeCell ref="FKL524300:FKN524300"/>
    <mergeCell ref="FUH524300:FUJ524300"/>
    <mergeCell ref="GED524300:GEF524300"/>
    <mergeCell ref="GNZ524300:GOB524300"/>
    <mergeCell ref="GXV524300:GXX524300"/>
    <mergeCell ref="HHR524300:HHT524300"/>
    <mergeCell ref="HRN524300:HRP524300"/>
    <mergeCell ref="IBJ524300:IBL524300"/>
    <mergeCell ref="ILF524300:ILH524300"/>
    <mergeCell ref="IVB524300:IVD524300"/>
    <mergeCell ref="JEX524300:JEZ524300"/>
    <mergeCell ref="JOT524300:JOV524300"/>
    <mergeCell ref="JYP524300:JYR524300"/>
    <mergeCell ref="KIL524300:KIN524300"/>
    <mergeCell ref="KSH524300:KSJ524300"/>
    <mergeCell ref="LCD524300:LCF524300"/>
    <mergeCell ref="LLZ524300:LMB524300"/>
    <mergeCell ref="LVV524300:LVX524300"/>
    <mergeCell ref="MFR524300:MFT524300"/>
    <mergeCell ref="MPN524300:MPP524300"/>
    <mergeCell ref="MZJ524300:MZL524300"/>
    <mergeCell ref="NJF524300:NJH524300"/>
    <mergeCell ref="NTB524300:NTD524300"/>
    <mergeCell ref="OCX524300:OCZ524300"/>
    <mergeCell ref="OMT524300:OMV524300"/>
    <mergeCell ref="OWP524300:OWR524300"/>
    <mergeCell ref="PGL524300:PGN524300"/>
    <mergeCell ref="PQH524300:PQJ524300"/>
    <mergeCell ref="QAD524300:QAF524300"/>
    <mergeCell ref="QJZ524300:QKB524300"/>
    <mergeCell ref="QTV524300:QTX524300"/>
    <mergeCell ref="RDR524300:RDT524300"/>
    <mergeCell ref="RNN524300:RNP524300"/>
    <mergeCell ref="RXJ524300:RXL524300"/>
    <mergeCell ref="SHF524300:SHH524300"/>
    <mergeCell ref="SRB524300:SRD524300"/>
    <mergeCell ref="TAX524300:TAZ524300"/>
    <mergeCell ref="TKT524300:TKV524300"/>
    <mergeCell ref="TUP524300:TUR524300"/>
    <mergeCell ref="UEL524300:UEN524300"/>
    <mergeCell ref="UOH524300:UOJ524300"/>
    <mergeCell ref="UYD524300:UYF524300"/>
    <mergeCell ref="VHZ524300:VIB524300"/>
    <mergeCell ref="VRV524300:VRX524300"/>
    <mergeCell ref="WBR524300:WBT524300"/>
    <mergeCell ref="WLN524300:WLP524300"/>
    <mergeCell ref="WVJ524300:WVL524300"/>
    <mergeCell ref="A589834:F589834"/>
    <mergeCell ref="IT589834:IZ589834"/>
    <mergeCell ref="SP589834:SV589834"/>
    <mergeCell ref="ACL589834:ACR589834"/>
    <mergeCell ref="AMH589834:AMN589834"/>
    <mergeCell ref="AWD589834:AWJ589834"/>
    <mergeCell ref="BFZ589834:BGF589834"/>
    <mergeCell ref="BPV589834:BQB589834"/>
    <mergeCell ref="BZR589834:BZX589834"/>
    <mergeCell ref="CJN589834:CJT589834"/>
    <mergeCell ref="CTJ589834:CTP589834"/>
    <mergeCell ref="DDF589834:DDL589834"/>
    <mergeCell ref="DNB589834:DNH589834"/>
    <mergeCell ref="DWX589834:DXD589834"/>
    <mergeCell ref="EGT589834:EGZ589834"/>
    <mergeCell ref="EQP589834:EQV589834"/>
    <mergeCell ref="FAL589834:FAR589834"/>
    <mergeCell ref="FKH589834:FKN589834"/>
    <mergeCell ref="FUD589834:FUJ589834"/>
    <mergeCell ref="GDZ589834:GEF589834"/>
    <mergeCell ref="GNV589834:GOB589834"/>
    <mergeCell ref="GXR589834:GXX589834"/>
    <mergeCell ref="HHN589834:HHT589834"/>
    <mergeCell ref="HRJ589834:HRP589834"/>
    <mergeCell ref="IBF589834:IBL589834"/>
    <mergeCell ref="ILB589834:ILH589834"/>
    <mergeCell ref="IUX589834:IVD589834"/>
    <mergeCell ref="JET589834:JEZ589834"/>
    <mergeCell ref="JOP589834:JOV589834"/>
    <mergeCell ref="JYL589834:JYR589834"/>
    <mergeCell ref="KIH589834:KIN589834"/>
    <mergeCell ref="KSD589834:KSJ589834"/>
    <mergeCell ref="LBZ589834:LCF589834"/>
    <mergeCell ref="LLV589834:LMB589834"/>
    <mergeCell ref="LVR589834:LVX589834"/>
    <mergeCell ref="MFN589834:MFT589834"/>
    <mergeCell ref="MPJ589834:MPP589834"/>
    <mergeCell ref="MZF589834:MZL589834"/>
    <mergeCell ref="NJB589834:NJH589834"/>
    <mergeCell ref="NSX589834:NTD589834"/>
    <mergeCell ref="OCT589834:OCZ589834"/>
    <mergeCell ref="OMP589834:OMV589834"/>
    <mergeCell ref="OWL589834:OWR589834"/>
    <mergeCell ref="PGH589834:PGN589834"/>
    <mergeCell ref="PQD589834:PQJ589834"/>
    <mergeCell ref="PZZ589834:QAF589834"/>
    <mergeCell ref="QJV589834:QKB589834"/>
    <mergeCell ref="QTR589834:QTX589834"/>
    <mergeCell ref="RDN589834:RDT589834"/>
    <mergeCell ref="RNJ589834:RNP589834"/>
    <mergeCell ref="RXF589834:RXL589834"/>
    <mergeCell ref="SHB589834:SHH589834"/>
    <mergeCell ref="SQX589834:SRD589834"/>
    <mergeCell ref="TAT589834:TAZ589834"/>
    <mergeCell ref="TKP589834:TKV589834"/>
    <mergeCell ref="TUL589834:TUR589834"/>
    <mergeCell ref="UEH589834:UEN589834"/>
    <mergeCell ref="UOD589834:UOJ589834"/>
    <mergeCell ref="UXZ589834:UYF589834"/>
    <mergeCell ref="VHV589834:VIB589834"/>
    <mergeCell ref="VRR589834:VRX589834"/>
    <mergeCell ref="WBN589834:WBT589834"/>
    <mergeCell ref="WLJ589834:WLP589834"/>
    <mergeCell ref="WVF589834:WVL589834"/>
    <mergeCell ref="D589835:F589835"/>
    <mergeCell ref="IY589835:IZ589835"/>
    <mergeCell ref="SU589835:SV589835"/>
    <mergeCell ref="ACQ589835:ACR589835"/>
    <mergeCell ref="AMM589835:AMN589835"/>
    <mergeCell ref="AWI589835:AWJ589835"/>
    <mergeCell ref="BGE589835:BGF589835"/>
    <mergeCell ref="BQA589835:BQB589835"/>
    <mergeCell ref="BZW589835:BZX589835"/>
    <mergeCell ref="CJS589835:CJT589835"/>
    <mergeCell ref="CTO589835:CTP589835"/>
    <mergeCell ref="DDK589835:DDL589835"/>
    <mergeCell ref="DNG589835:DNH589835"/>
    <mergeCell ref="DXC589835:DXD589835"/>
    <mergeCell ref="EGY589835:EGZ589835"/>
    <mergeCell ref="EQU589835:EQV589835"/>
    <mergeCell ref="FAQ589835:FAR589835"/>
    <mergeCell ref="FKM589835:FKN589835"/>
    <mergeCell ref="FUI589835:FUJ589835"/>
    <mergeCell ref="GEE589835:GEF589835"/>
    <mergeCell ref="GOA589835:GOB589835"/>
    <mergeCell ref="GXW589835:GXX589835"/>
    <mergeCell ref="HHS589835:HHT589835"/>
    <mergeCell ref="HRO589835:HRP589835"/>
    <mergeCell ref="IBK589835:IBL589835"/>
    <mergeCell ref="ILG589835:ILH589835"/>
    <mergeCell ref="IVC589835:IVD589835"/>
    <mergeCell ref="JEY589835:JEZ589835"/>
    <mergeCell ref="JOU589835:JOV589835"/>
    <mergeCell ref="JYQ589835:JYR589835"/>
    <mergeCell ref="KIM589835:KIN589835"/>
    <mergeCell ref="KSI589835:KSJ589835"/>
    <mergeCell ref="LCE589835:LCF589835"/>
    <mergeCell ref="LMA589835:LMB589835"/>
    <mergeCell ref="LVW589835:LVX589835"/>
    <mergeCell ref="MFS589835:MFT589835"/>
    <mergeCell ref="MPO589835:MPP589835"/>
    <mergeCell ref="MZK589835:MZL589835"/>
    <mergeCell ref="NJG589835:NJH589835"/>
    <mergeCell ref="NTC589835:NTD589835"/>
    <mergeCell ref="OCY589835:OCZ589835"/>
    <mergeCell ref="OMU589835:OMV589835"/>
    <mergeCell ref="OWQ589835:OWR589835"/>
    <mergeCell ref="PGM589835:PGN589835"/>
    <mergeCell ref="PQI589835:PQJ589835"/>
    <mergeCell ref="QAE589835:QAF589835"/>
    <mergeCell ref="QKA589835:QKB589835"/>
    <mergeCell ref="QTW589835:QTX589835"/>
    <mergeCell ref="RDS589835:RDT589835"/>
    <mergeCell ref="RNO589835:RNP589835"/>
    <mergeCell ref="RXK589835:RXL589835"/>
    <mergeCell ref="SHG589835:SHH589835"/>
    <mergeCell ref="SRC589835:SRD589835"/>
    <mergeCell ref="TAY589835:TAZ589835"/>
    <mergeCell ref="TKU589835:TKV589835"/>
    <mergeCell ref="TUQ589835:TUR589835"/>
    <mergeCell ref="UEM589835:UEN589835"/>
    <mergeCell ref="UOI589835:UOJ589835"/>
    <mergeCell ref="UYE589835:UYF589835"/>
    <mergeCell ref="VIA589835:VIB589835"/>
    <mergeCell ref="VRW589835:VRX589835"/>
    <mergeCell ref="WBS589835:WBT589835"/>
    <mergeCell ref="WLO589835:WLP589835"/>
    <mergeCell ref="WVK589835:WVL589835"/>
    <mergeCell ref="D589836:F589836"/>
    <mergeCell ref="IX589836:IZ589836"/>
    <mergeCell ref="ST589836:SV589836"/>
    <mergeCell ref="ACP589836:ACR589836"/>
    <mergeCell ref="AML589836:AMN589836"/>
    <mergeCell ref="AWH589836:AWJ589836"/>
    <mergeCell ref="BGD589836:BGF589836"/>
    <mergeCell ref="BPZ589836:BQB589836"/>
    <mergeCell ref="BZV589836:BZX589836"/>
    <mergeCell ref="CJR589836:CJT589836"/>
    <mergeCell ref="CTN589836:CTP589836"/>
    <mergeCell ref="DDJ589836:DDL589836"/>
    <mergeCell ref="DNF589836:DNH589836"/>
    <mergeCell ref="DXB589836:DXD589836"/>
    <mergeCell ref="EGX589836:EGZ589836"/>
    <mergeCell ref="EQT589836:EQV589836"/>
    <mergeCell ref="FAP589836:FAR589836"/>
    <mergeCell ref="FKL589836:FKN589836"/>
    <mergeCell ref="FUH589836:FUJ589836"/>
    <mergeCell ref="GED589836:GEF589836"/>
    <mergeCell ref="GNZ589836:GOB589836"/>
    <mergeCell ref="GXV589836:GXX589836"/>
    <mergeCell ref="HHR589836:HHT589836"/>
    <mergeCell ref="HRN589836:HRP589836"/>
    <mergeCell ref="IBJ589836:IBL589836"/>
    <mergeCell ref="ILF589836:ILH589836"/>
    <mergeCell ref="IVB589836:IVD589836"/>
    <mergeCell ref="JEX589836:JEZ589836"/>
    <mergeCell ref="JOT589836:JOV589836"/>
    <mergeCell ref="JYP589836:JYR589836"/>
    <mergeCell ref="KIL589836:KIN589836"/>
    <mergeCell ref="KSH589836:KSJ589836"/>
    <mergeCell ref="LCD589836:LCF589836"/>
    <mergeCell ref="LLZ589836:LMB589836"/>
    <mergeCell ref="LVV589836:LVX589836"/>
    <mergeCell ref="MFR589836:MFT589836"/>
    <mergeCell ref="MPN589836:MPP589836"/>
    <mergeCell ref="MZJ589836:MZL589836"/>
    <mergeCell ref="NJF589836:NJH589836"/>
    <mergeCell ref="NTB589836:NTD589836"/>
    <mergeCell ref="OCX589836:OCZ589836"/>
    <mergeCell ref="OMT589836:OMV589836"/>
    <mergeCell ref="OWP589836:OWR589836"/>
    <mergeCell ref="PGL589836:PGN589836"/>
    <mergeCell ref="PQH589836:PQJ589836"/>
    <mergeCell ref="QAD589836:QAF589836"/>
    <mergeCell ref="QJZ589836:QKB589836"/>
    <mergeCell ref="QTV589836:QTX589836"/>
    <mergeCell ref="RDR589836:RDT589836"/>
    <mergeCell ref="RNN589836:RNP589836"/>
    <mergeCell ref="RXJ589836:RXL589836"/>
    <mergeCell ref="SHF589836:SHH589836"/>
    <mergeCell ref="SRB589836:SRD589836"/>
    <mergeCell ref="TAX589836:TAZ589836"/>
    <mergeCell ref="TKT589836:TKV589836"/>
    <mergeCell ref="TUP589836:TUR589836"/>
    <mergeCell ref="UEL589836:UEN589836"/>
    <mergeCell ref="UOH589836:UOJ589836"/>
    <mergeCell ref="UYD589836:UYF589836"/>
    <mergeCell ref="VHZ589836:VIB589836"/>
    <mergeCell ref="VRV589836:VRX589836"/>
    <mergeCell ref="WBR589836:WBT589836"/>
    <mergeCell ref="WLN589836:WLP589836"/>
    <mergeCell ref="WVJ589836:WVL589836"/>
    <mergeCell ref="A655370:F655370"/>
    <mergeCell ref="IT655370:IZ655370"/>
    <mergeCell ref="SP655370:SV655370"/>
    <mergeCell ref="ACL655370:ACR655370"/>
    <mergeCell ref="AMH655370:AMN655370"/>
    <mergeCell ref="AWD655370:AWJ655370"/>
    <mergeCell ref="BFZ655370:BGF655370"/>
    <mergeCell ref="BPV655370:BQB655370"/>
    <mergeCell ref="BZR655370:BZX655370"/>
    <mergeCell ref="CJN655370:CJT655370"/>
    <mergeCell ref="CTJ655370:CTP655370"/>
    <mergeCell ref="DDF655370:DDL655370"/>
    <mergeCell ref="DNB655370:DNH655370"/>
    <mergeCell ref="DWX655370:DXD655370"/>
    <mergeCell ref="EGT655370:EGZ655370"/>
    <mergeCell ref="EQP655370:EQV655370"/>
    <mergeCell ref="FAL655370:FAR655370"/>
    <mergeCell ref="FKH655370:FKN655370"/>
    <mergeCell ref="FUD655370:FUJ655370"/>
    <mergeCell ref="GDZ655370:GEF655370"/>
    <mergeCell ref="GNV655370:GOB655370"/>
    <mergeCell ref="GXR655370:GXX655370"/>
    <mergeCell ref="HHN655370:HHT655370"/>
    <mergeCell ref="HRJ655370:HRP655370"/>
    <mergeCell ref="IBF655370:IBL655370"/>
    <mergeCell ref="ILB655370:ILH655370"/>
    <mergeCell ref="IUX655370:IVD655370"/>
    <mergeCell ref="JET655370:JEZ655370"/>
    <mergeCell ref="JOP655370:JOV655370"/>
    <mergeCell ref="JYL655370:JYR655370"/>
    <mergeCell ref="KIH655370:KIN655370"/>
    <mergeCell ref="KSD655370:KSJ655370"/>
    <mergeCell ref="LBZ655370:LCF655370"/>
    <mergeCell ref="LLV655370:LMB655370"/>
    <mergeCell ref="LVR655370:LVX655370"/>
    <mergeCell ref="MFN655370:MFT655370"/>
    <mergeCell ref="MPJ655370:MPP655370"/>
    <mergeCell ref="MZF655370:MZL655370"/>
    <mergeCell ref="NJB655370:NJH655370"/>
    <mergeCell ref="NSX655370:NTD655370"/>
    <mergeCell ref="OCT655370:OCZ655370"/>
    <mergeCell ref="OMP655370:OMV655370"/>
    <mergeCell ref="OWL655370:OWR655370"/>
    <mergeCell ref="PGH655370:PGN655370"/>
    <mergeCell ref="PQD655370:PQJ655370"/>
    <mergeCell ref="PZZ655370:QAF655370"/>
    <mergeCell ref="QJV655370:QKB655370"/>
    <mergeCell ref="QTR655370:QTX655370"/>
    <mergeCell ref="RDN655370:RDT655370"/>
    <mergeCell ref="RNJ655370:RNP655370"/>
    <mergeCell ref="RXF655370:RXL655370"/>
    <mergeCell ref="SHB655370:SHH655370"/>
    <mergeCell ref="SQX655370:SRD655370"/>
    <mergeCell ref="TAT655370:TAZ655370"/>
    <mergeCell ref="TKP655370:TKV655370"/>
    <mergeCell ref="TUL655370:TUR655370"/>
    <mergeCell ref="UEH655370:UEN655370"/>
    <mergeCell ref="UOD655370:UOJ655370"/>
    <mergeCell ref="UXZ655370:UYF655370"/>
    <mergeCell ref="VHV655370:VIB655370"/>
    <mergeCell ref="VRR655370:VRX655370"/>
    <mergeCell ref="WBN655370:WBT655370"/>
    <mergeCell ref="WLJ655370:WLP655370"/>
    <mergeCell ref="WVF655370:WVL655370"/>
    <mergeCell ref="D655371:F655371"/>
    <mergeCell ref="IY655371:IZ655371"/>
    <mergeCell ref="SU655371:SV655371"/>
    <mergeCell ref="ACQ655371:ACR655371"/>
    <mergeCell ref="AMM655371:AMN655371"/>
    <mergeCell ref="AWI655371:AWJ655371"/>
    <mergeCell ref="BGE655371:BGF655371"/>
    <mergeCell ref="BQA655371:BQB655371"/>
    <mergeCell ref="BZW655371:BZX655371"/>
    <mergeCell ref="CJS655371:CJT655371"/>
    <mergeCell ref="CTO655371:CTP655371"/>
    <mergeCell ref="DDK655371:DDL655371"/>
    <mergeCell ref="DNG655371:DNH655371"/>
    <mergeCell ref="DXC655371:DXD655371"/>
    <mergeCell ref="EGY655371:EGZ655371"/>
    <mergeCell ref="EQU655371:EQV655371"/>
    <mergeCell ref="FAQ655371:FAR655371"/>
    <mergeCell ref="FKM655371:FKN655371"/>
    <mergeCell ref="FUI655371:FUJ655371"/>
    <mergeCell ref="GEE655371:GEF655371"/>
    <mergeCell ref="GOA655371:GOB655371"/>
    <mergeCell ref="GXW655371:GXX655371"/>
    <mergeCell ref="HHS655371:HHT655371"/>
    <mergeCell ref="HRO655371:HRP655371"/>
    <mergeCell ref="IBK655371:IBL655371"/>
    <mergeCell ref="ILG655371:ILH655371"/>
    <mergeCell ref="IVC655371:IVD655371"/>
    <mergeCell ref="JEY655371:JEZ655371"/>
    <mergeCell ref="JOU655371:JOV655371"/>
    <mergeCell ref="JYQ655371:JYR655371"/>
    <mergeCell ref="KIM655371:KIN655371"/>
    <mergeCell ref="KSI655371:KSJ655371"/>
    <mergeCell ref="LCE655371:LCF655371"/>
    <mergeCell ref="LMA655371:LMB655371"/>
    <mergeCell ref="LVW655371:LVX655371"/>
    <mergeCell ref="MFS655371:MFT655371"/>
    <mergeCell ref="MPO655371:MPP655371"/>
    <mergeCell ref="MZK655371:MZL655371"/>
    <mergeCell ref="NJG655371:NJH655371"/>
    <mergeCell ref="NTC655371:NTD655371"/>
    <mergeCell ref="OCY655371:OCZ655371"/>
    <mergeCell ref="OMU655371:OMV655371"/>
    <mergeCell ref="OWQ655371:OWR655371"/>
    <mergeCell ref="PGM655371:PGN655371"/>
    <mergeCell ref="PQI655371:PQJ655371"/>
    <mergeCell ref="QAE655371:QAF655371"/>
    <mergeCell ref="QKA655371:QKB655371"/>
    <mergeCell ref="QTW655371:QTX655371"/>
    <mergeCell ref="RDS655371:RDT655371"/>
    <mergeCell ref="RNO655371:RNP655371"/>
    <mergeCell ref="RXK655371:RXL655371"/>
    <mergeCell ref="SHG655371:SHH655371"/>
    <mergeCell ref="SRC655371:SRD655371"/>
    <mergeCell ref="TAY655371:TAZ655371"/>
    <mergeCell ref="TKU655371:TKV655371"/>
    <mergeCell ref="TUQ655371:TUR655371"/>
    <mergeCell ref="UEM655371:UEN655371"/>
    <mergeCell ref="UOI655371:UOJ655371"/>
    <mergeCell ref="UYE655371:UYF655371"/>
    <mergeCell ref="VIA655371:VIB655371"/>
    <mergeCell ref="VRW655371:VRX655371"/>
    <mergeCell ref="WBS655371:WBT655371"/>
    <mergeCell ref="WLO655371:WLP655371"/>
    <mergeCell ref="WVK655371:WVL655371"/>
    <mergeCell ref="D655372:F655372"/>
    <mergeCell ref="IX655372:IZ655372"/>
    <mergeCell ref="ST655372:SV655372"/>
    <mergeCell ref="ACP655372:ACR655372"/>
    <mergeCell ref="AML655372:AMN655372"/>
    <mergeCell ref="AWH655372:AWJ655372"/>
    <mergeCell ref="BGD655372:BGF655372"/>
    <mergeCell ref="BPZ655372:BQB655372"/>
    <mergeCell ref="BZV655372:BZX655372"/>
    <mergeCell ref="CJR655372:CJT655372"/>
    <mergeCell ref="CTN655372:CTP655372"/>
    <mergeCell ref="DDJ655372:DDL655372"/>
    <mergeCell ref="DNF655372:DNH655372"/>
    <mergeCell ref="DXB655372:DXD655372"/>
    <mergeCell ref="EGX655372:EGZ655372"/>
    <mergeCell ref="EQT655372:EQV655372"/>
    <mergeCell ref="FAP655372:FAR655372"/>
    <mergeCell ref="FKL655372:FKN655372"/>
    <mergeCell ref="FUH655372:FUJ655372"/>
    <mergeCell ref="GED655372:GEF655372"/>
    <mergeCell ref="GNZ655372:GOB655372"/>
    <mergeCell ref="GXV655372:GXX655372"/>
    <mergeCell ref="HHR655372:HHT655372"/>
    <mergeCell ref="HRN655372:HRP655372"/>
    <mergeCell ref="IBJ655372:IBL655372"/>
    <mergeCell ref="ILF655372:ILH655372"/>
    <mergeCell ref="IVB655372:IVD655372"/>
    <mergeCell ref="JEX655372:JEZ655372"/>
    <mergeCell ref="JOT655372:JOV655372"/>
    <mergeCell ref="JYP655372:JYR655372"/>
    <mergeCell ref="KIL655372:KIN655372"/>
    <mergeCell ref="KSH655372:KSJ655372"/>
    <mergeCell ref="LCD655372:LCF655372"/>
    <mergeCell ref="LLZ655372:LMB655372"/>
    <mergeCell ref="LVV655372:LVX655372"/>
    <mergeCell ref="MFR655372:MFT655372"/>
    <mergeCell ref="MPN655372:MPP655372"/>
    <mergeCell ref="MZJ655372:MZL655372"/>
    <mergeCell ref="NJF655372:NJH655372"/>
    <mergeCell ref="NTB655372:NTD655372"/>
    <mergeCell ref="OCX655372:OCZ655372"/>
    <mergeCell ref="OMT655372:OMV655372"/>
    <mergeCell ref="OWP655372:OWR655372"/>
    <mergeCell ref="PGL655372:PGN655372"/>
    <mergeCell ref="PQH655372:PQJ655372"/>
    <mergeCell ref="QAD655372:QAF655372"/>
    <mergeCell ref="QJZ655372:QKB655372"/>
    <mergeCell ref="QTV655372:QTX655372"/>
    <mergeCell ref="RDR655372:RDT655372"/>
    <mergeCell ref="RNN655372:RNP655372"/>
    <mergeCell ref="RXJ655372:RXL655372"/>
    <mergeCell ref="SHF655372:SHH655372"/>
    <mergeCell ref="SRB655372:SRD655372"/>
    <mergeCell ref="TAX655372:TAZ655372"/>
    <mergeCell ref="TKT655372:TKV655372"/>
    <mergeCell ref="TUP655372:TUR655372"/>
    <mergeCell ref="UEL655372:UEN655372"/>
    <mergeCell ref="UOH655372:UOJ655372"/>
    <mergeCell ref="UYD655372:UYF655372"/>
    <mergeCell ref="VHZ655372:VIB655372"/>
    <mergeCell ref="VRV655372:VRX655372"/>
    <mergeCell ref="WBR655372:WBT655372"/>
    <mergeCell ref="WLN655372:WLP655372"/>
    <mergeCell ref="WVJ655372:WVL655372"/>
    <mergeCell ref="A720906:F720906"/>
    <mergeCell ref="IT720906:IZ720906"/>
    <mergeCell ref="SP720906:SV720906"/>
    <mergeCell ref="ACL720906:ACR720906"/>
    <mergeCell ref="AMH720906:AMN720906"/>
    <mergeCell ref="AWD720906:AWJ720906"/>
    <mergeCell ref="BFZ720906:BGF720906"/>
    <mergeCell ref="BPV720906:BQB720906"/>
    <mergeCell ref="BZR720906:BZX720906"/>
    <mergeCell ref="CJN720906:CJT720906"/>
    <mergeCell ref="CTJ720906:CTP720906"/>
    <mergeCell ref="DDF720906:DDL720906"/>
    <mergeCell ref="DNB720906:DNH720906"/>
    <mergeCell ref="DWX720906:DXD720906"/>
    <mergeCell ref="EGT720906:EGZ720906"/>
    <mergeCell ref="EQP720906:EQV720906"/>
    <mergeCell ref="FAL720906:FAR720906"/>
    <mergeCell ref="FKH720906:FKN720906"/>
    <mergeCell ref="FUD720906:FUJ720906"/>
    <mergeCell ref="GDZ720906:GEF720906"/>
    <mergeCell ref="GNV720906:GOB720906"/>
    <mergeCell ref="GXR720906:GXX720906"/>
    <mergeCell ref="HHN720906:HHT720906"/>
    <mergeCell ref="HRJ720906:HRP720906"/>
    <mergeCell ref="IBF720906:IBL720906"/>
    <mergeCell ref="ILB720906:ILH720906"/>
    <mergeCell ref="IUX720906:IVD720906"/>
    <mergeCell ref="JET720906:JEZ720906"/>
    <mergeCell ref="JOP720906:JOV720906"/>
    <mergeCell ref="JYL720906:JYR720906"/>
    <mergeCell ref="KIH720906:KIN720906"/>
    <mergeCell ref="KSD720906:KSJ720906"/>
    <mergeCell ref="LBZ720906:LCF720906"/>
    <mergeCell ref="LLV720906:LMB720906"/>
    <mergeCell ref="LVR720906:LVX720906"/>
    <mergeCell ref="MFN720906:MFT720906"/>
    <mergeCell ref="MPJ720906:MPP720906"/>
    <mergeCell ref="MZF720906:MZL720906"/>
    <mergeCell ref="NJB720906:NJH720906"/>
    <mergeCell ref="NSX720906:NTD720906"/>
    <mergeCell ref="OCT720906:OCZ720906"/>
    <mergeCell ref="OMP720906:OMV720906"/>
    <mergeCell ref="OWL720906:OWR720906"/>
    <mergeCell ref="PGH720906:PGN720906"/>
    <mergeCell ref="PQD720906:PQJ720906"/>
    <mergeCell ref="PZZ720906:QAF720906"/>
    <mergeCell ref="QJV720906:QKB720906"/>
    <mergeCell ref="QTR720906:QTX720906"/>
    <mergeCell ref="RDN720906:RDT720906"/>
    <mergeCell ref="RNJ720906:RNP720906"/>
    <mergeCell ref="RXF720906:RXL720906"/>
    <mergeCell ref="SHB720906:SHH720906"/>
    <mergeCell ref="SQX720906:SRD720906"/>
    <mergeCell ref="TAT720906:TAZ720906"/>
    <mergeCell ref="TKP720906:TKV720906"/>
    <mergeCell ref="TUL720906:TUR720906"/>
    <mergeCell ref="UEH720906:UEN720906"/>
    <mergeCell ref="UOD720906:UOJ720906"/>
    <mergeCell ref="UXZ720906:UYF720906"/>
    <mergeCell ref="VHV720906:VIB720906"/>
    <mergeCell ref="VRR720906:VRX720906"/>
    <mergeCell ref="WBN720906:WBT720906"/>
    <mergeCell ref="WLJ720906:WLP720906"/>
    <mergeCell ref="WVF720906:WVL720906"/>
    <mergeCell ref="D720907:F720907"/>
    <mergeCell ref="IY720907:IZ720907"/>
    <mergeCell ref="SU720907:SV720907"/>
    <mergeCell ref="ACQ720907:ACR720907"/>
    <mergeCell ref="AMM720907:AMN720907"/>
    <mergeCell ref="AWI720907:AWJ720907"/>
    <mergeCell ref="BGE720907:BGF720907"/>
    <mergeCell ref="BQA720907:BQB720907"/>
    <mergeCell ref="BZW720907:BZX720907"/>
    <mergeCell ref="CJS720907:CJT720907"/>
    <mergeCell ref="CTO720907:CTP720907"/>
    <mergeCell ref="DDK720907:DDL720907"/>
    <mergeCell ref="DNG720907:DNH720907"/>
    <mergeCell ref="DXC720907:DXD720907"/>
    <mergeCell ref="EGY720907:EGZ720907"/>
    <mergeCell ref="EQU720907:EQV720907"/>
    <mergeCell ref="FAQ720907:FAR720907"/>
    <mergeCell ref="FKM720907:FKN720907"/>
    <mergeCell ref="FUI720907:FUJ720907"/>
    <mergeCell ref="GEE720907:GEF720907"/>
    <mergeCell ref="GOA720907:GOB720907"/>
    <mergeCell ref="GXW720907:GXX720907"/>
    <mergeCell ref="HHS720907:HHT720907"/>
    <mergeCell ref="HRO720907:HRP720907"/>
    <mergeCell ref="IBK720907:IBL720907"/>
    <mergeCell ref="ILG720907:ILH720907"/>
    <mergeCell ref="IVC720907:IVD720907"/>
    <mergeCell ref="JEY720907:JEZ720907"/>
    <mergeCell ref="JOU720907:JOV720907"/>
    <mergeCell ref="JYQ720907:JYR720907"/>
    <mergeCell ref="KIM720907:KIN720907"/>
    <mergeCell ref="KSI720907:KSJ720907"/>
    <mergeCell ref="LCE720907:LCF720907"/>
    <mergeCell ref="LMA720907:LMB720907"/>
    <mergeCell ref="LVW720907:LVX720907"/>
    <mergeCell ref="MFS720907:MFT720907"/>
    <mergeCell ref="MPO720907:MPP720907"/>
    <mergeCell ref="MZK720907:MZL720907"/>
    <mergeCell ref="NJG720907:NJH720907"/>
    <mergeCell ref="NTC720907:NTD720907"/>
    <mergeCell ref="OCY720907:OCZ720907"/>
    <mergeCell ref="OMU720907:OMV720907"/>
    <mergeCell ref="OWQ720907:OWR720907"/>
    <mergeCell ref="PGM720907:PGN720907"/>
    <mergeCell ref="PQI720907:PQJ720907"/>
    <mergeCell ref="QAE720907:QAF720907"/>
    <mergeCell ref="QKA720907:QKB720907"/>
    <mergeCell ref="QTW720907:QTX720907"/>
    <mergeCell ref="RDS720907:RDT720907"/>
    <mergeCell ref="RNO720907:RNP720907"/>
    <mergeCell ref="RXK720907:RXL720907"/>
    <mergeCell ref="SHG720907:SHH720907"/>
    <mergeCell ref="SRC720907:SRD720907"/>
    <mergeCell ref="TAY720907:TAZ720907"/>
    <mergeCell ref="TKU720907:TKV720907"/>
    <mergeCell ref="TUQ720907:TUR720907"/>
    <mergeCell ref="UEM720907:UEN720907"/>
    <mergeCell ref="UOI720907:UOJ720907"/>
    <mergeCell ref="UYE720907:UYF720907"/>
    <mergeCell ref="VIA720907:VIB720907"/>
    <mergeCell ref="VRW720907:VRX720907"/>
    <mergeCell ref="WBS720907:WBT720907"/>
    <mergeCell ref="WLO720907:WLP720907"/>
    <mergeCell ref="WVK720907:WVL720907"/>
    <mergeCell ref="D720908:F720908"/>
    <mergeCell ref="IX720908:IZ720908"/>
    <mergeCell ref="ST720908:SV720908"/>
    <mergeCell ref="ACP720908:ACR720908"/>
    <mergeCell ref="AML720908:AMN720908"/>
    <mergeCell ref="AWH720908:AWJ720908"/>
    <mergeCell ref="BGD720908:BGF720908"/>
    <mergeCell ref="BPZ720908:BQB720908"/>
    <mergeCell ref="BZV720908:BZX720908"/>
    <mergeCell ref="CJR720908:CJT720908"/>
    <mergeCell ref="CTN720908:CTP720908"/>
    <mergeCell ref="DDJ720908:DDL720908"/>
    <mergeCell ref="DNF720908:DNH720908"/>
    <mergeCell ref="DXB720908:DXD720908"/>
    <mergeCell ref="EGX720908:EGZ720908"/>
    <mergeCell ref="EQT720908:EQV720908"/>
    <mergeCell ref="FAP720908:FAR720908"/>
    <mergeCell ref="FKL720908:FKN720908"/>
    <mergeCell ref="FUH720908:FUJ720908"/>
    <mergeCell ref="GED720908:GEF720908"/>
    <mergeCell ref="GNZ720908:GOB720908"/>
    <mergeCell ref="GXV720908:GXX720908"/>
    <mergeCell ref="HHR720908:HHT720908"/>
    <mergeCell ref="HRN720908:HRP720908"/>
    <mergeCell ref="IBJ720908:IBL720908"/>
    <mergeCell ref="ILF720908:ILH720908"/>
    <mergeCell ref="IVB720908:IVD720908"/>
    <mergeCell ref="JEX720908:JEZ720908"/>
    <mergeCell ref="JOT720908:JOV720908"/>
    <mergeCell ref="JYP720908:JYR720908"/>
    <mergeCell ref="KIL720908:KIN720908"/>
    <mergeCell ref="KSH720908:KSJ720908"/>
    <mergeCell ref="LCD720908:LCF720908"/>
    <mergeCell ref="LLZ720908:LMB720908"/>
    <mergeCell ref="LVV720908:LVX720908"/>
    <mergeCell ref="MFR720908:MFT720908"/>
    <mergeCell ref="MPN720908:MPP720908"/>
    <mergeCell ref="MZJ720908:MZL720908"/>
    <mergeCell ref="NJF720908:NJH720908"/>
    <mergeCell ref="NTB720908:NTD720908"/>
    <mergeCell ref="OCX720908:OCZ720908"/>
    <mergeCell ref="OMT720908:OMV720908"/>
    <mergeCell ref="OWP720908:OWR720908"/>
    <mergeCell ref="PGL720908:PGN720908"/>
    <mergeCell ref="PQH720908:PQJ720908"/>
    <mergeCell ref="QAD720908:QAF720908"/>
    <mergeCell ref="QJZ720908:QKB720908"/>
    <mergeCell ref="QTV720908:QTX720908"/>
    <mergeCell ref="RDR720908:RDT720908"/>
    <mergeCell ref="RNN720908:RNP720908"/>
    <mergeCell ref="RXJ720908:RXL720908"/>
    <mergeCell ref="SHF720908:SHH720908"/>
    <mergeCell ref="SRB720908:SRD720908"/>
    <mergeCell ref="TAX720908:TAZ720908"/>
    <mergeCell ref="TKT720908:TKV720908"/>
    <mergeCell ref="TUP720908:TUR720908"/>
    <mergeCell ref="UEL720908:UEN720908"/>
    <mergeCell ref="UOH720908:UOJ720908"/>
    <mergeCell ref="UYD720908:UYF720908"/>
    <mergeCell ref="VHZ720908:VIB720908"/>
    <mergeCell ref="VRV720908:VRX720908"/>
    <mergeCell ref="WBR720908:WBT720908"/>
    <mergeCell ref="WLN720908:WLP720908"/>
    <mergeCell ref="WVJ720908:WVL720908"/>
    <mergeCell ref="A786442:F786442"/>
    <mergeCell ref="IT786442:IZ786442"/>
    <mergeCell ref="SP786442:SV786442"/>
    <mergeCell ref="ACL786442:ACR786442"/>
    <mergeCell ref="AMH786442:AMN786442"/>
    <mergeCell ref="AWD786442:AWJ786442"/>
    <mergeCell ref="BFZ786442:BGF786442"/>
    <mergeCell ref="BPV786442:BQB786442"/>
    <mergeCell ref="BZR786442:BZX786442"/>
    <mergeCell ref="CJN786442:CJT786442"/>
    <mergeCell ref="CTJ786442:CTP786442"/>
    <mergeCell ref="DDF786442:DDL786442"/>
    <mergeCell ref="DNB786442:DNH786442"/>
    <mergeCell ref="DWX786442:DXD786442"/>
    <mergeCell ref="EGT786442:EGZ786442"/>
    <mergeCell ref="EQP786442:EQV786442"/>
    <mergeCell ref="FAL786442:FAR786442"/>
    <mergeCell ref="FKH786442:FKN786442"/>
    <mergeCell ref="FUD786442:FUJ786442"/>
    <mergeCell ref="GDZ786442:GEF786442"/>
    <mergeCell ref="GNV786442:GOB786442"/>
    <mergeCell ref="GXR786442:GXX786442"/>
    <mergeCell ref="HHN786442:HHT786442"/>
    <mergeCell ref="HRJ786442:HRP786442"/>
    <mergeCell ref="IBF786442:IBL786442"/>
    <mergeCell ref="ILB786442:ILH786442"/>
    <mergeCell ref="IUX786442:IVD786442"/>
    <mergeCell ref="JET786442:JEZ786442"/>
    <mergeCell ref="JOP786442:JOV786442"/>
    <mergeCell ref="JYL786442:JYR786442"/>
    <mergeCell ref="KIH786442:KIN786442"/>
    <mergeCell ref="KSD786442:KSJ786442"/>
    <mergeCell ref="LBZ786442:LCF786442"/>
    <mergeCell ref="LLV786442:LMB786442"/>
    <mergeCell ref="LVR786442:LVX786442"/>
    <mergeCell ref="MFN786442:MFT786442"/>
    <mergeCell ref="MPJ786442:MPP786442"/>
    <mergeCell ref="MZF786442:MZL786442"/>
    <mergeCell ref="NJB786442:NJH786442"/>
    <mergeCell ref="NSX786442:NTD786442"/>
    <mergeCell ref="OCT786442:OCZ786442"/>
    <mergeCell ref="OMP786442:OMV786442"/>
    <mergeCell ref="OWL786442:OWR786442"/>
    <mergeCell ref="PGH786442:PGN786442"/>
    <mergeCell ref="PQD786442:PQJ786442"/>
    <mergeCell ref="PZZ786442:QAF786442"/>
    <mergeCell ref="QJV786442:QKB786442"/>
    <mergeCell ref="QTR786442:QTX786442"/>
    <mergeCell ref="RDN786442:RDT786442"/>
    <mergeCell ref="RNJ786442:RNP786442"/>
    <mergeCell ref="RXF786442:RXL786442"/>
    <mergeCell ref="SHB786442:SHH786442"/>
    <mergeCell ref="SQX786442:SRD786442"/>
    <mergeCell ref="TAT786442:TAZ786442"/>
    <mergeCell ref="TKP786442:TKV786442"/>
    <mergeCell ref="TUL786442:TUR786442"/>
    <mergeCell ref="UEH786442:UEN786442"/>
    <mergeCell ref="UOD786442:UOJ786442"/>
    <mergeCell ref="UXZ786442:UYF786442"/>
    <mergeCell ref="VHV786442:VIB786442"/>
    <mergeCell ref="VRR786442:VRX786442"/>
    <mergeCell ref="WBN786442:WBT786442"/>
    <mergeCell ref="WLJ786442:WLP786442"/>
    <mergeCell ref="WVF786442:WVL786442"/>
    <mergeCell ref="D786443:F786443"/>
    <mergeCell ref="IY786443:IZ786443"/>
    <mergeCell ref="SU786443:SV786443"/>
    <mergeCell ref="ACQ786443:ACR786443"/>
    <mergeCell ref="AMM786443:AMN786443"/>
    <mergeCell ref="AWI786443:AWJ786443"/>
    <mergeCell ref="BGE786443:BGF786443"/>
    <mergeCell ref="BQA786443:BQB786443"/>
    <mergeCell ref="BZW786443:BZX786443"/>
    <mergeCell ref="CJS786443:CJT786443"/>
    <mergeCell ref="CTO786443:CTP786443"/>
    <mergeCell ref="DDK786443:DDL786443"/>
    <mergeCell ref="DNG786443:DNH786443"/>
    <mergeCell ref="DXC786443:DXD786443"/>
    <mergeCell ref="EGY786443:EGZ786443"/>
    <mergeCell ref="EQU786443:EQV786443"/>
    <mergeCell ref="FAQ786443:FAR786443"/>
    <mergeCell ref="FKM786443:FKN786443"/>
    <mergeCell ref="FUI786443:FUJ786443"/>
    <mergeCell ref="GEE786443:GEF786443"/>
    <mergeCell ref="GOA786443:GOB786443"/>
    <mergeCell ref="GXW786443:GXX786443"/>
    <mergeCell ref="HHS786443:HHT786443"/>
    <mergeCell ref="HRO786443:HRP786443"/>
    <mergeCell ref="IBK786443:IBL786443"/>
    <mergeCell ref="ILG786443:ILH786443"/>
    <mergeCell ref="IVC786443:IVD786443"/>
    <mergeCell ref="JEY786443:JEZ786443"/>
    <mergeCell ref="JOU786443:JOV786443"/>
    <mergeCell ref="JYQ786443:JYR786443"/>
    <mergeCell ref="KIM786443:KIN786443"/>
    <mergeCell ref="KSI786443:KSJ786443"/>
    <mergeCell ref="LCE786443:LCF786443"/>
    <mergeCell ref="LMA786443:LMB786443"/>
    <mergeCell ref="LVW786443:LVX786443"/>
    <mergeCell ref="MFS786443:MFT786443"/>
    <mergeCell ref="MPO786443:MPP786443"/>
    <mergeCell ref="MZK786443:MZL786443"/>
    <mergeCell ref="NJG786443:NJH786443"/>
    <mergeCell ref="NTC786443:NTD786443"/>
    <mergeCell ref="OCY786443:OCZ786443"/>
    <mergeCell ref="OMU786443:OMV786443"/>
    <mergeCell ref="OWQ786443:OWR786443"/>
    <mergeCell ref="PGM786443:PGN786443"/>
    <mergeCell ref="PQI786443:PQJ786443"/>
    <mergeCell ref="QAE786443:QAF786443"/>
    <mergeCell ref="QKA786443:QKB786443"/>
    <mergeCell ref="QTW786443:QTX786443"/>
    <mergeCell ref="RDS786443:RDT786443"/>
    <mergeCell ref="RNO786443:RNP786443"/>
    <mergeCell ref="RXK786443:RXL786443"/>
    <mergeCell ref="SHG786443:SHH786443"/>
    <mergeCell ref="SRC786443:SRD786443"/>
    <mergeCell ref="TAY786443:TAZ786443"/>
    <mergeCell ref="TKU786443:TKV786443"/>
    <mergeCell ref="TUQ786443:TUR786443"/>
    <mergeCell ref="UEM786443:UEN786443"/>
    <mergeCell ref="UOI786443:UOJ786443"/>
    <mergeCell ref="UYE786443:UYF786443"/>
    <mergeCell ref="VIA786443:VIB786443"/>
    <mergeCell ref="VRW786443:VRX786443"/>
    <mergeCell ref="WBS786443:WBT786443"/>
    <mergeCell ref="WLO786443:WLP786443"/>
    <mergeCell ref="WVK786443:WVL786443"/>
    <mergeCell ref="D786444:F786444"/>
    <mergeCell ref="IX786444:IZ786444"/>
    <mergeCell ref="ST786444:SV786444"/>
    <mergeCell ref="ACP786444:ACR786444"/>
    <mergeCell ref="AML786444:AMN786444"/>
    <mergeCell ref="AWH786444:AWJ786444"/>
    <mergeCell ref="BGD786444:BGF786444"/>
    <mergeCell ref="BPZ786444:BQB786444"/>
    <mergeCell ref="BZV786444:BZX786444"/>
    <mergeCell ref="CJR786444:CJT786444"/>
    <mergeCell ref="CTN786444:CTP786444"/>
    <mergeCell ref="DDJ786444:DDL786444"/>
    <mergeCell ref="DNF786444:DNH786444"/>
    <mergeCell ref="DXB786444:DXD786444"/>
    <mergeCell ref="EGX786444:EGZ786444"/>
    <mergeCell ref="EQT786444:EQV786444"/>
    <mergeCell ref="FAP786444:FAR786444"/>
    <mergeCell ref="FKL786444:FKN786444"/>
    <mergeCell ref="FUH786444:FUJ786444"/>
    <mergeCell ref="GED786444:GEF786444"/>
    <mergeCell ref="GNZ786444:GOB786444"/>
    <mergeCell ref="GXV786444:GXX786444"/>
    <mergeCell ref="HHR786444:HHT786444"/>
    <mergeCell ref="HRN786444:HRP786444"/>
    <mergeCell ref="IBJ786444:IBL786444"/>
    <mergeCell ref="ILF786444:ILH786444"/>
    <mergeCell ref="IVB786444:IVD786444"/>
    <mergeCell ref="JEX786444:JEZ786444"/>
    <mergeCell ref="JOT786444:JOV786444"/>
    <mergeCell ref="JYP786444:JYR786444"/>
    <mergeCell ref="KIL786444:KIN786444"/>
    <mergeCell ref="KSH786444:KSJ786444"/>
    <mergeCell ref="LCD786444:LCF786444"/>
    <mergeCell ref="LLZ786444:LMB786444"/>
    <mergeCell ref="LVV786444:LVX786444"/>
    <mergeCell ref="MFR786444:MFT786444"/>
    <mergeCell ref="MPN786444:MPP786444"/>
    <mergeCell ref="MZJ786444:MZL786444"/>
    <mergeCell ref="NJF786444:NJH786444"/>
    <mergeCell ref="NTB786444:NTD786444"/>
    <mergeCell ref="OCX786444:OCZ786444"/>
    <mergeCell ref="OMT786444:OMV786444"/>
    <mergeCell ref="OWP786444:OWR786444"/>
    <mergeCell ref="PGL786444:PGN786444"/>
    <mergeCell ref="PQH786444:PQJ786444"/>
    <mergeCell ref="QAD786444:QAF786444"/>
    <mergeCell ref="QJZ786444:QKB786444"/>
    <mergeCell ref="QTV786444:QTX786444"/>
    <mergeCell ref="RDR786444:RDT786444"/>
    <mergeCell ref="RNN786444:RNP786444"/>
    <mergeCell ref="RXJ786444:RXL786444"/>
    <mergeCell ref="SHF786444:SHH786444"/>
    <mergeCell ref="SRB786444:SRD786444"/>
    <mergeCell ref="TAX786444:TAZ786444"/>
    <mergeCell ref="TKT786444:TKV786444"/>
    <mergeCell ref="TUP786444:TUR786444"/>
    <mergeCell ref="UEL786444:UEN786444"/>
    <mergeCell ref="UOH786444:UOJ786444"/>
    <mergeCell ref="UYD786444:UYF786444"/>
    <mergeCell ref="VHZ786444:VIB786444"/>
    <mergeCell ref="VRV786444:VRX786444"/>
    <mergeCell ref="WBR786444:WBT786444"/>
    <mergeCell ref="WLN786444:WLP786444"/>
    <mergeCell ref="WVJ786444:WVL786444"/>
    <mergeCell ref="A851978:F851978"/>
    <mergeCell ref="IT851978:IZ851978"/>
    <mergeCell ref="SP851978:SV851978"/>
    <mergeCell ref="ACL851978:ACR851978"/>
    <mergeCell ref="AMH851978:AMN851978"/>
    <mergeCell ref="AWD851978:AWJ851978"/>
    <mergeCell ref="BFZ851978:BGF851978"/>
    <mergeCell ref="BPV851978:BQB851978"/>
    <mergeCell ref="BZR851978:BZX851978"/>
    <mergeCell ref="CJN851978:CJT851978"/>
    <mergeCell ref="CTJ851978:CTP851978"/>
    <mergeCell ref="DDF851978:DDL851978"/>
    <mergeCell ref="DNB851978:DNH851978"/>
    <mergeCell ref="DWX851978:DXD851978"/>
    <mergeCell ref="EGT851978:EGZ851978"/>
    <mergeCell ref="EQP851978:EQV851978"/>
    <mergeCell ref="FAL851978:FAR851978"/>
    <mergeCell ref="FKH851978:FKN851978"/>
    <mergeCell ref="FUD851978:FUJ851978"/>
    <mergeCell ref="GDZ851978:GEF851978"/>
    <mergeCell ref="GNV851978:GOB851978"/>
    <mergeCell ref="GXR851978:GXX851978"/>
    <mergeCell ref="HHN851978:HHT851978"/>
    <mergeCell ref="HRJ851978:HRP851978"/>
    <mergeCell ref="IBF851978:IBL851978"/>
    <mergeCell ref="ILB851978:ILH851978"/>
    <mergeCell ref="IUX851978:IVD851978"/>
    <mergeCell ref="JET851978:JEZ851978"/>
    <mergeCell ref="JOP851978:JOV851978"/>
    <mergeCell ref="JYL851978:JYR851978"/>
    <mergeCell ref="KIH851978:KIN851978"/>
    <mergeCell ref="KSD851978:KSJ851978"/>
    <mergeCell ref="LBZ851978:LCF851978"/>
    <mergeCell ref="LLV851978:LMB851978"/>
    <mergeCell ref="LVR851978:LVX851978"/>
    <mergeCell ref="MFN851978:MFT851978"/>
    <mergeCell ref="MPJ851978:MPP851978"/>
    <mergeCell ref="MZF851978:MZL851978"/>
    <mergeCell ref="NJB851978:NJH851978"/>
    <mergeCell ref="NSX851978:NTD851978"/>
    <mergeCell ref="OCT851978:OCZ851978"/>
    <mergeCell ref="OMP851978:OMV851978"/>
    <mergeCell ref="OWL851978:OWR851978"/>
    <mergeCell ref="PGH851978:PGN851978"/>
    <mergeCell ref="PQD851978:PQJ851978"/>
    <mergeCell ref="PZZ851978:QAF851978"/>
    <mergeCell ref="QJV851978:QKB851978"/>
    <mergeCell ref="QTR851978:QTX851978"/>
    <mergeCell ref="RDN851978:RDT851978"/>
    <mergeCell ref="RNJ851978:RNP851978"/>
    <mergeCell ref="RXF851978:RXL851978"/>
    <mergeCell ref="SHB851978:SHH851978"/>
    <mergeCell ref="SQX851978:SRD851978"/>
    <mergeCell ref="TAT851978:TAZ851978"/>
    <mergeCell ref="TKP851978:TKV851978"/>
    <mergeCell ref="TUL851978:TUR851978"/>
    <mergeCell ref="UEH851978:UEN851978"/>
    <mergeCell ref="UOD851978:UOJ851978"/>
    <mergeCell ref="UXZ851978:UYF851978"/>
    <mergeCell ref="VHV851978:VIB851978"/>
    <mergeCell ref="VRR851978:VRX851978"/>
    <mergeCell ref="WBN851978:WBT851978"/>
    <mergeCell ref="WLJ851978:WLP851978"/>
    <mergeCell ref="WVF851978:WVL851978"/>
    <mergeCell ref="D851979:F851979"/>
    <mergeCell ref="IY851979:IZ851979"/>
    <mergeCell ref="SU851979:SV851979"/>
    <mergeCell ref="ACQ851979:ACR851979"/>
    <mergeCell ref="AMM851979:AMN851979"/>
    <mergeCell ref="AWI851979:AWJ851979"/>
    <mergeCell ref="BGE851979:BGF851979"/>
    <mergeCell ref="BQA851979:BQB851979"/>
    <mergeCell ref="BZW851979:BZX851979"/>
    <mergeCell ref="CJS851979:CJT851979"/>
    <mergeCell ref="CTO851979:CTP851979"/>
    <mergeCell ref="DDK851979:DDL851979"/>
    <mergeCell ref="DNG851979:DNH851979"/>
    <mergeCell ref="DXC851979:DXD851979"/>
    <mergeCell ref="EGY851979:EGZ851979"/>
    <mergeCell ref="EQU851979:EQV851979"/>
    <mergeCell ref="FAQ851979:FAR851979"/>
    <mergeCell ref="FKM851979:FKN851979"/>
    <mergeCell ref="FUI851979:FUJ851979"/>
    <mergeCell ref="GEE851979:GEF851979"/>
    <mergeCell ref="GOA851979:GOB851979"/>
    <mergeCell ref="GXW851979:GXX851979"/>
    <mergeCell ref="HHS851979:HHT851979"/>
    <mergeCell ref="HRO851979:HRP851979"/>
    <mergeCell ref="IBK851979:IBL851979"/>
    <mergeCell ref="ILG851979:ILH851979"/>
    <mergeCell ref="IVC851979:IVD851979"/>
    <mergeCell ref="JEY851979:JEZ851979"/>
    <mergeCell ref="JOU851979:JOV851979"/>
    <mergeCell ref="JYQ851979:JYR851979"/>
    <mergeCell ref="KIM851979:KIN851979"/>
    <mergeCell ref="KSI851979:KSJ851979"/>
    <mergeCell ref="LCE851979:LCF851979"/>
    <mergeCell ref="LMA851979:LMB851979"/>
    <mergeCell ref="LVW851979:LVX851979"/>
    <mergeCell ref="MFS851979:MFT851979"/>
    <mergeCell ref="MPO851979:MPP851979"/>
    <mergeCell ref="MZK851979:MZL851979"/>
    <mergeCell ref="NJG851979:NJH851979"/>
    <mergeCell ref="NTC851979:NTD851979"/>
    <mergeCell ref="OCY851979:OCZ851979"/>
    <mergeCell ref="OMU851979:OMV851979"/>
    <mergeCell ref="OWQ851979:OWR851979"/>
    <mergeCell ref="PGM851979:PGN851979"/>
    <mergeCell ref="PQI851979:PQJ851979"/>
    <mergeCell ref="QAE851979:QAF851979"/>
    <mergeCell ref="QKA851979:QKB851979"/>
    <mergeCell ref="QTW851979:QTX851979"/>
    <mergeCell ref="RDS851979:RDT851979"/>
    <mergeCell ref="RNO851979:RNP851979"/>
    <mergeCell ref="RXK851979:RXL851979"/>
    <mergeCell ref="SHG851979:SHH851979"/>
    <mergeCell ref="SRC851979:SRD851979"/>
    <mergeCell ref="TAY851979:TAZ851979"/>
    <mergeCell ref="TKU851979:TKV851979"/>
    <mergeCell ref="TUQ851979:TUR851979"/>
    <mergeCell ref="UEM851979:UEN851979"/>
    <mergeCell ref="UOI851979:UOJ851979"/>
    <mergeCell ref="UYE851979:UYF851979"/>
    <mergeCell ref="VIA851979:VIB851979"/>
    <mergeCell ref="VRW851979:VRX851979"/>
    <mergeCell ref="WBS851979:WBT851979"/>
    <mergeCell ref="WLO851979:WLP851979"/>
    <mergeCell ref="WVK851979:WVL851979"/>
    <mergeCell ref="D851980:F851980"/>
    <mergeCell ref="IX851980:IZ851980"/>
    <mergeCell ref="ST851980:SV851980"/>
    <mergeCell ref="ACP851980:ACR851980"/>
    <mergeCell ref="AML851980:AMN851980"/>
    <mergeCell ref="AWH851980:AWJ851980"/>
    <mergeCell ref="BGD851980:BGF851980"/>
    <mergeCell ref="BPZ851980:BQB851980"/>
    <mergeCell ref="BZV851980:BZX851980"/>
    <mergeCell ref="CJR851980:CJT851980"/>
    <mergeCell ref="CTN851980:CTP851980"/>
    <mergeCell ref="DDJ851980:DDL851980"/>
    <mergeCell ref="DNF851980:DNH851980"/>
    <mergeCell ref="DXB851980:DXD851980"/>
    <mergeCell ref="EGX851980:EGZ851980"/>
    <mergeCell ref="EQT851980:EQV851980"/>
    <mergeCell ref="FAP851980:FAR851980"/>
    <mergeCell ref="FKL851980:FKN851980"/>
    <mergeCell ref="FUH851980:FUJ851980"/>
    <mergeCell ref="GED851980:GEF851980"/>
    <mergeCell ref="GNZ851980:GOB851980"/>
    <mergeCell ref="GXV851980:GXX851980"/>
    <mergeCell ref="HHR851980:HHT851980"/>
    <mergeCell ref="HRN851980:HRP851980"/>
    <mergeCell ref="IBJ851980:IBL851980"/>
    <mergeCell ref="ILF851980:ILH851980"/>
    <mergeCell ref="IVB851980:IVD851980"/>
    <mergeCell ref="JEX851980:JEZ851980"/>
    <mergeCell ref="JOT851980:JOV851980"/>
    <mergeCell ref="JYP851980:JYR851980"/>
    <mergeCell ref="KIL851980:KIN851980"/>
    <mergeCell ref="KSH851980:KSJ851980"/>
    <mergeCell ref="LCD851980:LCF851980"/>
    <mergeCell ref="LLZ851980:LMB851980"/>
    <mergeCell ref="LVV851980:LVX851980"/>
    <mergeCell ref="MFR851980:MFT851980"/>
    <mergeCell ref="MPN851980:MPP851980"/>
    <mergeCell ref="MZJ851980:MZL851980"/>
    <mergeCell ref="NJF851980:NJH851980"/>
    <mergeCell ref="NTB851980:NTD851980"/>
    <mergeCell ref="OCX851980:OCZ851980"/>
    <mergeCell ref="OMT851980:OMV851980"/>
    <mergeCell ref="OWP851980:OWR851980"/>
    <mergeCell ref="PGL851980:PGN851980"/>
    <mergeCell ref="PQH851980:PQJ851980"/>
    <mergeCell ref="QAD851980:QAF851980"/>
    <mergeCell ref="QJZ851980:QKB851980"/>
    <mergeCell ref="QTV851980:QTX851980"/>
    <mergeCell ref="RDR851980:RDT851980"/>
    <mergeCell ref="RNN851980:RNP851980"/>
    <mergeCell ref="RXJ851980:RXL851980"/>
    <mergeCell ref="SHF851980:SHH851980"/>
    <mergeCell ref="SRB851980:SRD851980"/>
    <mergeCell ref="TAX851980:TAZ851980"/>
    <mergeCell ref="TKT851980:TKV851980"/>
    <mergeCell ref="TUP851980:TUR851980"/>
    <mergeCell ref="UEL851980:UEN851980"/>
    <mergeCell ref="UOH851980:UOJ851980"/>
    <mergeCell ref="UYD851980:UYF851980"/>
    <mergeCell ref="VHZ851980:VIB851980"/>
    <mergeCell ref="VRV851980:VRX851980"/>
    <mergeCell ref="WBR851980:WBT851980"/>
    <mergeCell ref="WLN851980:WLP851980"/>
    <mergeCell ref="WVJ851980:WVL851980"/>
    <mergeCell ref="A917514:F917514"/>
    <mergeCell ref="IT917514:IZ917514"/>
    <mergeCell ref="SP917514:SV917514"/>
    <mergeCell ref="ACL917514:ACR917514"/>
    <mergeCell ref="AMH917514:AMN917514"/>
    <mergeCell ref="AWD917514:AWJ917514"/>
    <mergeCell ref="BFZ917514:BGF917514"/>
    <mergeCell ref="BPV917514:BQB917514"/>
    <mergeCell ref="BZR917514:BZX917514"/>
    <mergeCell ref="CJN917514:CJT917514"/>
    <mergeCell ref="CTJ917514:CTP917514"/>
    <mergeCell ref="DDF917514:DDL917514"/>
    <mergeCell ref="DNB917514:DNH917514"/>
    <mergeCell ref="DWX917514:DXD917514"/>
    <mergeCell ref="EGT917514:EGZ917514"/>
    <mergeCell ref="EQP917514:EQV917514"/>
    <mergeCell ref="FAL917514:FAR917514"/>
    <mergeCell ref="FKH917514:FKN917514"/>
    <mergeCell ref="FUD917514:FUJ917514"/>
    <mergeCell ref="GDZ917514:GEF917514"/>
    <mergeCell ref="GNV917514:GOB917514"/>
    <mergeCell ref="GXR917514:GXX917514"/>
    <mergeCell ref="HHN917514:HHT917514"/>
    <mergeCell ref="HRJ917514:HRP917514"/>
    <mergeCell ref="IBF917514:IBL917514"/>
    <mergeCell ref="ILB917514:ILH917514"/>
    <mergeCell ref="IUX917514:IVD917514"/>
    <mergeCell ref="JET917514:JEZ917514"/>
    <mergeCell ref="JOP917514:JOV917514"/>
    <mergeCell ref="JYL917514:JYR917514"/>
    <mergeCell ref="KIH917514:KIN917514"/>
    <mergeCell ref="KSD917514:KSJ917514"/>
    <mergeCell ref="LBZ917514:LCF917514"/>
    <mergeCell ref="LLV917514:LMB917514"/>
    <mergeCell ref="LVR917514:LVX917514"/>
    <mergeCell ref="MFN917514:MFT917514"/>
    <mergeCell ref="MPJ917514:MPP917514"/>
    <mergeCell ref="MZF917514:MZL917514"/>
    <mergeCell ref="NJB917514:NJH917514"/>
    <mergeCell ref="NSX917514:NTD917514"/>
    <mergeCell ref="OCT917514:OCZ917514"/>
    <mergeCell ref="OMP917514:OMV917514"/>
    <mergeCell ref="OWL917514:OWR917514"/>
    <mergeCell ref="PGH917514:PGN917514"/>
    <mergeCell ref="PQD917514:PQJ917514"/>
    <mergeCell ref="PZZ917514:QAF917514"/>
    <mergeCell ref="QJV917514:QKB917514"/>
    <mergeCell ref="QTR917514:QTX917514"/>
    <mergeCell ref="RDN917514:RDT917514"/>
    <mergeCell ref="RNJ917514:RNP917514"/>
    <mergeCell ref="RXF917514:RXL917514"/>
    <mergeCell ref="SHB917514:SHH917514"/>
    <mergeCell ref="SQX917514:SRD917514"/>
    <mergeCell ref="TAT917514:TAZ917514"/>
    <mergeCell ref="TKP917514:TKV917514"/>
    <mergeCell ref="TUL917514:TUR917514"/>
    <mergeCell ref="UEH917514:UEN917514"/>
    <mergeCell ref="UOD917514:UOJ917514"/>
    <mergeCell ref="UXZ917514:UYF917514"/>
    <mergeCell ref="VHV917514:VIB917514"/>
    <mergeCell ref="VRR917514:VRX917514"/>
    <mergeCell ref="WBN917514:WBT917514"/>
    <mergeCell ref="WLJ917514:WLP917514"/>
    <mergeCell ref="WVF917514:WVL917514"/>
    <mergeCell ref="D917515:F917515"/>
    <mergeCell ref="IY917515:IZ917515"/>
    <mergeCell ref="SU917515:SV917515"/>
    <mergeCell ref="ACQ917515:ACR917515"/>
    <mergeCell ref="AMM917515:AMN917515"/>
    <mergeCell ref="AWI917515:AWJ917515"/>
    <mergeCell ref="BGE917515:BGF917515"/>
    <mergeCell ref="BQA917515:BQB917515"/>
    <mergeCell ref="BZW917515:BZX917515"/>
    <mergeCell ref="CJS917515:CJT917515"/>
    <mergeCell ref="CTO917515:CTP917515"/>
    <mergeCell ref="DDK917515:DDL917515"/>
    <mergeCell ref="DNG917515:DNH917515"/>
    <mergeCell ref="DXC917515:DXD917515"/>
    <mergeCell ref="EGY917515:EGZ917515"/>
    <mergeCell ref="EQU917515:EQV917515"/>
    <mergeCell ref="FAQ917515:FAR917515"/>
    <mergeCell ref="FKM917515:FKN917515"/>
    <mergeCell ref="FUI917515:FUJ917515"/>
    <mergeCell ref="GEE917515:GEF917515"/>
    <mergeCell ref="GOA917515:GOB917515"/>
    <mergeCell ref="GXW917515:GXX917515"/>
    <mergeCell ref="HHS917515:HHT917515"/>
    <mergeCell ref="HRO917515:HRP917515"/>
    <mergeCell ref="IBK917515:IBL917515"/>
    <mergeCell ref="ILG917515:ILH917515"/>
    <mergeCell ref="IVC917515:IVD917515"/>
    <mergeCell ref="JEY917515:JEZ917515"/>
    <mergeCell ref="JOU917515:JOV917515"/>
    <mergeCell ref="JYQ917515:JYR917515"/>
    <mergeCell ref="KIM917515:KIN917515"/>
    <mergeCell ref="KSI917515:KSJ917515"/>
    <mergeCell ref="LCE917515:LCF917515"/>
    <mergeCell ref="LMA917515:LMB917515"/>
    <mergeCell ref="LVW917515:LVX917515"/>
    <mergeCell ref="MFS917515:MFT917515"/>
    <mergeCell ref="MPO917515:MPP917515"/>
    <mergeCell ref="MZK917515:MZL917515"/>
    <mergeCell ref="NJG917515:NJH917515"/>
    <mergeCell ref="NTC917515:NTD917515"/>
    <mergeCell ref="OCY917515:OCZ917515"/>
    <mergeCell ref="OMU917515:OMV917515"/>
    <mergeCell ref="OWQ917515:OWR917515"/>
    <mergeCell ref="PGM917515:PGN917515"/>
    <mergeCell ref="PQI917515:PQJ917515"/>
    <mergeCell ref="QAE917515:QAF917515"/>
    <mergeCell ref="QKA917515:QKB917515"/>
    <mergeCell ref="QTW917515:QTX917515"/>
    <mergeCell ref="RDS917515:RDT917515"/>
    <mergeCell ref="RNO917515:RNP917515"/>
    <mergeCell ref="RXK917515:RXL917515"/>
    <mergeCell ref="SHG917515:SHH917515"/>
    <mergeCell ref="SRC917515:SRD917515"/>
    <mergeCell ref="TAY917515:TAZ917515"/>
    <mergeCell ref="TKU917515:TKV917515"/>
    <mergeCell ref="TUQ917515:TUR917515"/>
    <mergeCell ref="UEM917515:UEN917515"/>
    <mergeCell ref="UOI917515:UOJ917515"/>
    <mergeCell ref="UYE917515:UYF917515"/>
    <mergeCell ref="VIA917515:VIB917515"/>
    <mergeCell ref="VRW917515:VRX917515"/>
    <mergeCell ref="WBS917515:WBT917515"/>
    <mergeCell ref="WLO917515:WLP917515"/>
    <mergeCell ref="WVK917515:WVL917515"/>
    <mergeCell ref="D917516:F917516"/>
    <mergeCell ref="IX917516:IZ917516"/>
    <mergeCell ref="ST917516:SV917516"/>
    <mergeCell ref="ACP917516:ACR917516"/>
    <mergeCell ref="AML917516:AMN917516"/>
    <mergeCell ref="AWH917516:AWJ917516"/>
    <mergeCell ref="BGD917516:BGF917516"/>
    <mergeCell ref="BPZ917516:BQB917516"/>
    <mergeCell ref="BZV917516:BZX917516"/>
    <mergeCell ref="CJR917516:CJT917516"/>
    <mergeCell ref="CTN917516:CTP917516"/>
    <mergeCell ref="DDJ917516:DDL917516"/>
    <mergeCell ref="DNF917516:DNH917516"/>
    <mergeCell ref="DXB917516:DXD917516"/>
    <mergeCell ref="EGX917516:EGZ917516"/>
    <mergeCell ref="EQT917516:EQV917516"/>
    <mergeCell ref="FAP917516:FAR917516"/>
    <mergeCell ref="FKL917516:FKN917516"/>
    <mergeCell ref="FUH917516:FUJ917516"/>
    <mergeCell ref="GED917516:GEF917516"/>
    <mergeCell ref="GNZ917516:GOB917516"/>
    <mergeCell ref="GXV917516:GXX917516"/>
    <mergeCell ref="HHR917516:HHT917516"/>
    <mergeCell ref="HRN917516:HRP917516"/>
    <mergeCell ref="IBJ917516:IBL917516"/>
    <mergeCell ref="ILF917516:ILH917516"/>
    <mergeCell ref="IVB917516:IVD917516"/>
    <mergeCell ref="JEX917516:JEZ917516"/>
    <mergeCell ref="JOT917516:JOV917516"/>
    <mergeCell ref="JYP917516:JYR917516"/>
    <mergeCell ref="KIL917516:KIN917516"/>
    <mergeCell ref="KSH917516:KSJ917516"/>
    <mergeCell ref="LCD917516:LCF917516"/>
    <mergeCell ref="LLZ917516:LMB917516"/>
    <mergeCell ref="LVV917516:LVX917516"/>
    <mergeCell ref="MFR917516:MFT917516"/>
    <mergeCell ref="MPN917516:MPP917516"/>
    <mergeCell ref="MZJ917516:MZL917516"/>
    <mergeCell ref="NJF917516:NJH917516"/>
    <mergeCell ref="NTB917516:NTD917516"/>
    <mergeCell ref="OCX917516:OCZ917516"/>
    <mergeCell ref="OMT917516:OMV917516"/>
    <mergeCell ref="OWP917516:OWR917516"/>
    <mergeCell ref="PGL917516:PGN917516"/>
    <mergeCell ref="PQH917516:PQJ917516"/>
    <mergeCell ref="QAD917516:QAF917516"/>
    <mergeCell ref="QJZ917516:QKB917516"/>
    <mergeCell ref="QTV917516:QTX917516"/>
    <mergeCell ref="RDR917516:RDT917516"/>
    <mergeCell ref="RNN917516:RNP917516"/>
    <mergeCell ref="RXJ917516:RXL917516"/>
    <mergeCell ref="SHF917516:SHH917516"/>
    <mergeCell ref="SRB917516:SRD917516"/>
    <mergeCell ref="TAX917516:TAZ917516"/>
    <mergeCell ref="TKT917516:TKV917516"/>
    <mergeCell ref="TUP917516:TUR917516"/>
    <mergeCell ref="UEL917516:UEN917516"/>
    <mergeCell ref="UOH917516:UOJ917516"/>
    <mergeCell ref="UYD917516:UYF917516"/>
    <mergeCell ref="VHZ917516:VIB917516"/>
    <mergeCell ref="VRV917516:VRX917516"/>
    <mergeCell ref="WBR917516:WBT917516"/>
    <mergeCell ref="WLN917516:WLP917516"/>
    <mergeCell ref="WVJ917516:WVL917516"/>
    <mergeCell ref="A983050:F983050"/>
    <mergeCell ref="IT983050:IZ983050"/>
    <mergeCell ref="SP983050:SV983050"/>
    <mergeCell ref="ACL983050:ACR983050"/>
    <mergeCell ref="AMH983050:AMN983050"/>
    <mergeCell ref="AWD983050:AWJ983050"/>
    <mergeCell ref="BFZ983050:BGF983050"/>
    <mergeCell ref="BPV983050:BQB983050"/>
    <mergeCell ref="BZR983050:BZX983050"/>
    <mergeCell ref="CJN983050:CJT983050"/>
    <mergeCell ref="CTJ983050:CTP983050"/>
    <mergeCell ref="DDF983050:DDL983050"/>
    <mergeCell ref="DNB983050:DNH983050"/>
    <mergeCell ref="DWX983050:DXD983050"/>
    <mergeCell ref="EGT983050:EGZ983050"/>
    <mergeCell ref="EQP983050:EQV983050"/>
    <mergeCell ref="FAL983050:FAR983050"/>
    <mergeCell ref="FKH983050:FKN983050"/>
    <mergeCell ref="FUD983050:FUJ983050"/>
    <mergeCell ref="GDZ983050:GEF983050"/>
    <mergeCell ref="GNV983050:GOB983050"/>
    <mergeCell ref="GXR983050:GXX983050"/>
    <mergeCell ref="HHN983050:HHT983050"/>
    <mergeCell ref="HRJ983050:HRP983050"/>
    <mergeCell ref="IBF983050:IBL983050"/>
    <mergeCell ref="ILB983050:ILH983050"/>
    <mergeCell ref="IUX983050:IVD983050"/>
    <mergeCell ref="JET983050:JEZ983050"/>
    <mergeCell ref="JOP983050:JOV983050"/>
    <mergeCell ref="JYL983050:JYR983050"/>
    <mergeCell ref="KIH983050:KIN983050"/>
    <mergeCell ref="KSD983050:KSJ983050"/>
    <mergeCell ref="LBZ983050:LCF983050"/>
    <mergeCell ref="LLV983050:LMB983050"/>
    <mergeCell ref="LVR983050:LVX983050"/>
    <mergeCell ref="MFN983050:MFT983050"/>
    <mergeCell ref="MPJ983050:MPP983050"/>
    <mergeCell ref="MZF983050:MZL983050"/>
    <mergeCell ref="NJB983050:NJH983050"/>
    <mergeCell ref="NSX983050:NTD983050"/>
    <mergeCell ref="OCT983050:OCZ983050"/>
    <mergeCell ref="OMP983050:OMV983050"/>
    <mergeCell ref="OWL983050:OWR983050"/>
    <mergeCell ref="PGH983050:PGN983050"/>
    <mergeCell ref="PQD983050:PQJ983050"/>
    <mergeCell ref="PZZ983050:QAF983050"/>
    <mergeCell ref="QJV983050:QKB983050"/>
    <mergeCell ref="QTR983050:QTX983050"/>
    <mergeCell ref="RDN983050:RDT983050"/>
    <mergeCell ref="RNJ983050:RNP983050"/>
    <mergeCell ref="RXF983050:RXL983050"/>
    <mergeCell ref="SHB983050:SHH983050"/>
    <mergeCell ref="SQX983050:SRD983050"/>
    <mergeCell ref="TAT983050:TAZ983050"/>
    <mergeCell ref="TKP983050:TKV983050"/>
    <mergeCell ref="TUL983050:TUR983050"/>
    <mergeCell ref="UEH983050:UEN983050"/>
    <mergeCell ref="UOD983050:UOJ983050"/>
    <mergeCell ref="UXZ983050:UYF983050"/>
    <mergeCell ref="VHV983050:VIB983050"/>
    <mergeCell ref="VRR983050:VRX983050"/>
    <mergeCell ref="WBN983050:WBT983050"/>
    <mergeCell ref="WLJ983050:WLP983050"/>
    <mergeCell ref="WVF983050:WVL983050"/>
    <mergeCell ref="D983051:F983051"/>
    <mergeCell ref="IY983051:IZ983051"/>
    <mergeCell ref="SU983051:SV983051"/>
    <mergeCell ref="ACQ983051:ACR983051"/>
    <mergeCell ref="AMM983051:AMN983051"/>
    <mergeCell ref="AWI983051:AWJ983051"/>
    <mergeCell ref="BGE983051:BGF983051"/>
    <mergeCell ref="BQA983051:BQB983051"/>
    <mergeCell ref="BZW983051:BZX983051"/>
    <mergeCell ref="CJS983051:CJT983051"/>
    <mergeCell ref="CTO983051:CTP983051"/>
    <mergeCell ref="DDK983051:DDL983051"/>
    <mergeCell ref="DNG983051:DNH983051"/>
    <mergeCell ref="DXC983051:DXD983051"/>
    <mergeCell ref="EGY983051:EGZ983051"/>
    <mergeCell ref="EQU983051:EQV983051"/>
    <mergeCell ref="FAQ983051:FAR983051"/>
    <mergeCell ref="FKM983051:FKN983051"/>
    <mergeCell ref="FUI983051:FUJ983051"/>
    <mergeCell ref="GEE983051:GEF983051"/>
    <mergeCell ref="GOA983051:GOB983051"/>
    <mergeCell ref="GXW983051:GXX983051"/>
    <mergeCell ref="HHS983051:HHT983051"/>
    <mergeCell ref="HRO983051:HRP983051"/>
    <mergeCell ref="IBK983051:IBL983051"/>
    <mergeCell ref="ILG983051:ILH983051"/>
    <mergeCell ref="IVC983051:IVD983051"/>
    <mergeCell ref="JEY983051:JEZ983051"/>
    <mergeCell ref="JOU983051:JOV983051"/>
    <mergeCell ref="JYQ983051:JYR983051"/>
    <mergeCell ref="KIM983051:KIN983051"/>
    <mergeCell ref="KSI983051:KSJ983051"/>
    <mergeCell ref="LCE983051:LCF983051"/>
    <mergeCell ref="LMA983051:LMB983051"/>
    <mergeCell ref="LVW983051:LVX983051"/>
    <mergeCell ref="MFS983051:MFT983051"/>
    <mergeCell ref="MPO983051:MPP983051"/>
    <mergeCell ref="MZK983051:MZL983051"/>
    <mergeCell ref="NJG983051:NJH983051"/>
    <mergeCell ref="NTC983051:NTD983051"/>
    <mergeCell ref="OCY983051:OCZ983051"/>
    <mergeCell ref="OMU983051:OMV983051"/>
    <mergeCell ref="OWQ983051:OWR983051"/>
    <mergeCell ref="PGM983051:PGN983051"/>
    <mergeCell ref="PQI983051:PQJ983051"/>
    <mergeCell ref="QAE983051:QAF983051"/>
    <mergeCell ref="QKA983051:QKB983051"/>
    <mergeCell ref="QTW983051:QTX983051"/>
    <mergeCell ref="RDS983051:RDT983051"/>
    <mergeCell ref="RNO983051:RNP983051"/>
    <mergeCell ref="RXK983051:RXL983051"/>
    <mergeCell ref="SHG983051:SHH983051"/>
    <mergeCell ref="SRC983051:SRD983051"/>
    <mergeCell ref="TAY983051:TAZ983051"/>
    <mergeCell ref="TKU983051:TKV983051"/>
    <mergeCell ref="TUQ983051:TUR983051"/>
    <mergeCell ref="UEM983051:UEN983051"/>
    <mergeCell ref="UOI983051:UOJ983051"/>
    <mergeCell ref="UYE983051:UYF983051"/>
    <mergeCell ref="VIA983051:VIB983051"/>
    <mergeCell ref="VRW983051:VRX983051"/>
    <mergeCell ref="WBS983051:WBT983051"/>
    <mergeCell ref="WLO983051:WLP983051"/>
    <mergeCell ref="WVK983051:WVL983051"/>
    <mergeCell ref="D983052:F983052"/>
    <mergeCell ref="IX983052:IZ983052"/>
    <mergeCell ref="ST983052:SV983052"/>
    <mergeCell ref="ACP983052:ACR983052"/>
    <mergeCell ref="AML983052:AMN983052"/>
    <mergeCell ref="AWH983052:AWJ983052"/>
    <mergeCell ref="BGD983052:BGF983052"/>
    <mergeCell ref="BPZ983052:BQB983052"/>
    <mergeCell ref="BZV983052:BZX983052"/>
    <mergeCell ref="CJR983052:CJT983052"/>
    <mergeCell ref="CTN983052:CTP983052"/>
    <mergeCell ref="DDJ983052:DDL983052"/>
    <mergeCell ref="DNF983052:DNH983052"/>
    <mergeCell ref="DXB983052:DXD983052"/>
    <mergeCell ref="EGX983052:EGZ983052"/>
    <mergeCell ref="EQT983052:EQV983052"/>
    <mergeCell ref="FAP983052:FAR983052"/>
    <mergeCell ref="FKL983052:FKN983052"/>
    <mergeCell ref="FUH983052:FUJ983052"/>
    <mergeCell ref="GED983052:GEF983052"/>
    <mergeCell ref="GNZ983052:GOB983052"/>
    <mergeCell ref="GXV983052:GXX983052"/>
    <mergeCell ref="HHR983052:HHT983052"/>
    <mergeCell ref="HRN983052:HRP983052"/>
    <mergeCell ref="IBJ983052:IBL983052"/>
    <mergeCell ref="ILF983052:ILH983052"/>
    <mergeCell ref="IVB983052:IVD983052"/>
    <mergeCell ref="JEX983052:JEZ983052"/>
    <mergeCell ref="JOT983052:JOV983052"/>
    <mergeCell ref="JYP983052:JYR983052"/>
    <mergeCell ref="KIL983052:KIN983052"/>
    <mergeCell ref="KSH983052:KSJ983052"/>
    <mergeCell ref="LCD983052:LCF983052"/>
    <mergeCell ref="LLZ983052:LMB983052"/>
    <mergeCell ref="LVV983052:LVX983052"/>
    <mergeCell ref="MFR983052:MFT983052"/>
    <mergeCell ref="MPN983052:MPP983052"/>
    <mergeCell ref="MZJ983052:MZL983052"/>
    <mergeCell ref="NJF983052:NJH983052"/>
    <mergeCell ref="NTB983052:NTD983052"/>
    <mergeCell ref="OCX983052:OCZ983052"/>
    <mergeCell ref="OMT983052:OMV983052"/>
    <mergeCell ref="OWP983052:OWR983052"/>
    <mergeCell ref="PGL983052:PGN983052"/>
    <mergeCell ref="PQH983052:PQJ983052"/>
    <mergeCell ref="QAD983052:QAF983052"/>
    <mergeCell ref="QJZ983052:QKB983052"/>
    <mergeCell ref="QTV983052:QTX983052"/>
    <mergeCell ref="RDR983052:RDT983052"/>
    <mergeCell ref="RNN983052:RNP983052"/>
    <mergeCell ref="RXJ983052:RXL983052"/>
    <mergeCell ref="SHF983052:SHH983052"/>
    <mergeCell ref="SRB983052:SRD983052"/>
    <mergeCell ref="TAX983052:TAZ983052"/>
    <mergeCell ref="TKT983052:TKV983052"/>
    <mergeCell ref="TUP983052:TUR983052"/>
    <mergeCell ref="UEL983052:UEN983052"/>
    <mergeCell ref="UOH983052:UOJ983052"/>
    <mergeCell ref="UYD983052:UYF983052"/>
    <mergeCell ref="VHZ983052:VIB983052"/>
    <mergeCell ref="VRV983052:VRX983052"/>
    <mergeCell ref="WBR983052:WBT983052"/>
    <mergeCell ref="WLN983052:WLP983052"/>
    <mergeCell ref="WVJ983052:WVL983052"/>
    <mergeCell ref="A4:A5"/>
    <mergeCell ref="A65548:A65549"/>
    <mergeCell ref="A131084:A131085"/>
    <mergeCell ref="A196620:A196621"/>
    <mergeCell ref="A262156:A262157"/>
    <mergeCell ref="A327692:A327693"/>
    <mergeCell ref="A393228:A393229"/>
    <mergeCell ref="A458764:A458765"/>
    <mergeCell ref="A524300:A524301"/>
    <mergeCell ref="A589836:A589837"/>
    <mergeCell ref="A655372:A655373"/>
    <mergeCell ref="A720908:A720909"/>
    <mergeCell ref="A786444:A786445"/>
    <mergeCell ref="A851980:A851981"/>
    <mergeCell ref="A917516:A917517"/>
    <mergeCell ref="A983052:A983053"/>
    <mergeCell ref="B65548:B65549"/>
    <mergeCell ref="B131084:B131085"/>
    <mergeCell ref="B196620:B196621"/>
    <mergeCell ref="B262156:B262157"/>
    <mergeCell ref="B327692:B327693"/>
    <mergeCell ref="B393228:B393229"/>
    <mergeCell ref="B458764:B458765"/>
    <mergeCell ref="B524300:B524301"/>
    <mergeCell ref="B589836:B589837"/>
    <mergeCell ref="B655372:B655373"/>
    <mergeCell ref="B720908:B720909"/>
    <mergeCell ref="B786444:B786445"/>
    <mergeCell ref="B851980:B851981"/>
    <mergeCell ref="B917516:B917517"/>
    <mergeCell ref="B983052:B983053"/>
    <mergeCell ref="IT4:IT5"/>
    <mergeCell ref="IT65548:IT65549"/>
    <mergeCell ref="IT131084:IT131085"/>
    <mergeCell ref="IT196620:IT196621"/>
    <mergeCell ref="IT262156:IT262157"/>
    <mergeCell ref="IT327692:IT327693"/>
    <mergeCell ref="IT393228:IT393229"/>
    <mergeCell ref="IT458764:IT458765"/>
    <mergeCell ref="IT524300:IT524301"/>
    <mergeCell ref="IT589836:IT589837"/>
    <mergeCell ref="IT655372:IT655373"/>
    <mergeCell ref="IT720908:IT720909"/>
    <mergeCell ref="IT786444:IT786445"/>
    <mergeCell ref="IT851980:IT851981"/>
    <mergeCell ref="IT917516:IT917517"/>
    <mergeCell ref="IT983052:IT983053"/>
    <mergeCell ref="IU4:IU5"/>
    <mergeCell ref="IU65548:IU65549"/>
    <mergeCell ref="IU131084:IU131085"/>
    <mergeCell ref="IU196620:IU196621"/>
    <mergeCell ref="IU262156:IU262157"/>
    <mergeCell ref="IU327692:IU327693"/>
    <mergeCell ref="IU393228:IU393229"/>
    <mergeCell ref="IU458764:IU458765"/>
    <mergeCell ref="IU524300:IU524301"/>
    <mergeCell ref="IU589836:IU589837"/>
    <mergeCell ref="IU655372:IU655373"/>
    <mergeCell ref="IU720908:IU720909"/>
    <mergeCell ref="IU786444:IU786445"/>
    <mergeCell ref="IU851980:IU851981"/>
    <mergeCell ref="IU917516:IU917517"/>
    <mergeCell ref="IU983052:IU983053"/>
    <mergeCell ref="IV4:IV5"/>
    <mergeCell ref="IV65548:IV65549"/>
    <mergeCell ref="IV131084:IV131085"/>
    <mergeCell ref="IV196620:IV196621"/>
    <mergeCell ref="IV262156:IV262157"/>
    <mergeCell ref="IV327692:IV327693"/>
    <mergeCell ref="IV393228:IV393229"/>
    <mergeCell ref="IV458764:IV458765"/>
    <mergeCell ref="IV524300:IV524301"/>
    <mergeCell ref="IV589836:IV589837"/>
    <mergeCell ref="IV655372:IV655373"/>
    <mergeCell ref="IV720908:IV720909"/>
    <mergeCell ref="IV786444:IV786445"/>
    <mergeCell ref="IV851980:IV851981"/>
    <mergeCell ref="IV917516:IV917517"/>
    <mergeCell ref="IV983052:IV983053"/>
    <mergeCell ref="IW4:IW5"/>
    <mergeCell ref="IW65548:IW65549"/>
    <mergeCell ref="IW131084:IW131085"/>
    <mergeCell ref="IW196620:IW196621"/>
    <mergeCell ref="IW262156:IW262157"/>
    <mergeCell ref="IW327692:IW327693"/>
    <mergeCell ref="IW393228:IW393229"/>
    <mergeCell ref="IW458764:IW458765"/>
    <mergeCell ref="IW524300:IW524301"/>
    <mergeCell ref="IW589836:IW589837"/>
    <mergeCell ref="IW655372:IW655373"/>
    <mergeCell ref="IW720908:IW720909"/>
    <mergeCell ref="IW786444:IW786445"/>
    <mergeCell ref="IW851980:IW851981"/>
    <mergeCell ref="IW917516:IW917517"/>
    <mergeCell ref="IW983052:IW983053"/>
    <mergeCell ref="SP4:SP5"/>
    <mergeCell ref="SP65548:SP65549"/>
    <mergeCell ref="SP131084:SP131085"/>
    <mergeCell ref="SP196620:SP196621"/>
    <mergeCell ref="SP262156:SP262157"/>
    <mergeCell ref="SP327692:SP327693"/>
    <mergeCell ref="SP393228:SP393229"/>
    <mergeCell ref="SP458764:SP458765"/>
    <mergeCell ref="SP524300:SP524301"/>
    <mergeCell ref="SP589836:SP589837"/>
    <mergeCell ref="SP655372:SP655373"/>
    <mergeCell ref="SP720908:SP720909"/>
    <mergeCell ref="SP786444:SP786445"/>
    <mergeCell ref="SP851980:SP851981"/>
    <mergeCell ref="SP917516:SP917517"/>
    <mergeCell ref="SP983052:SP983053"/>
    <mergeCell ref="SQ4:SQ5"/>
    <mergeCell ref="SQ65548:SQ65549"/>
    <mergeCell ref="SQ131084:SQ131085"/>
    <mergeCell ref="SQ196620:SQ196621"/>
    <mergeCell ref="SQ262156:SQ262157"/>
    <mergeCell ref="SQ327692:SQ327693"/>
    <mergeCell ref="SQ393228:SQ393229"/>
    <mergeCell ref="SQ458764:SQ458765"/>
    <mergeCell ref="SQ524300:SQ524301"/>
    <mergeCell ref="SQ589836:SQ589837"/>
    <mergeCell ref="SQ655372:SQ655373"/>
    <mergeCell ref="SQ720908:SQ720909"/>
    <mergeCell ref="SQ786444:SQ786445"/>
    <mergeCell ref="SQ851980:SQ851981"/>
    <mergeCell ref="SQ917516:SQ917517"/>
    <mergeCell ref="SQ983052:SQ983053"/>
    <mergeCell ref="SR4:SR5"/>
    <mergeCell ref="SR65548:SR65549"/>
    <mergeCell ref="SR131084:SR131085"/>
    <mergeCell ref="SR196620:SR196621"/>
    <mergeCell ref="SR262156:SR262157"/>
    <mergeCell ref="SR327692:SR327693"/>
    <mergeCell ref="SR393228:SR393229"/>
    <mergeCell ref="SR458764:SR458765"/>
    <mergeCell ref="SR524300:SR524301"/>
    <mergeCell ref="SR589836:SR589837"/>
    <mergeCell ref="SR655372:SR655373"/>
    <mergeCell ref="SR720908:SR720909"/>
    <mergeCell ref="SR786444:SR786445"/>
    <mergeCell ref="SR851980:SR851981"/>
    <mergeCell ref="SR917516:SR917517"/>
    <mergeCell ref="SR983052:SR983053"/>
    <mergeCell ref="SS4:SS5"/>
    <mergeCell ref="SS65548:SS65549"/>
    <mergeCell ref="SS131084:SS131085"/>
    <mergeCell ref="SS196620:SS196621"/>
    <mergeCell ref="SS262156:SS262157"/>
    <mergeCell ref="SS327692:SS327693"/>
    <mergeCell ref="SS393228:SS393229"/>
    <mergeCell ref="SS458764:SS458765"/>
    <mergeCell ref="SS524300:SS524301"/>
    <mergeCell ref="SS589836:SS589837"/>
    <mergeCell ref="SS655372:SS655373"/>
    <mergeCell ref="SS720908:SS720909"/>
    <mergeCell ref="SS786444:SS786445"/>
    <mergeCell ref="SS851980:SS851981"/>
    <mergeCell ref="SS917516:SS917517"/>
    <mergeCell ref="SS983052:SS983053"/>
    <mergeCell ref="ACL4:ACL5"/>
    <mergeCell ref="ACL65548:ACL65549"/>
    <mergeCell ref="ACL131084:ACL131085"/>
    <mergeCell ref="ACL196620:ACL196621"/>
    <mergeCell ref="ACL262156:ACL262157"/>
    <mergeCell ref="ACL327692:ACL327693"/>
    <mergeCell ref="ACL393228:ACL393229"/>
    <mergeCell ref="ACL458764:ACL458765"/>
    <mergeCell ref="ACL524300:ACL524301"/>
    <mergeCell ref="ACL589836:ACL589837"/>
    <mergeCell ref="ACL655372:ACL655373"/>
    <mergeCell ref="ACL720908:ACL720909"/>
    <mergeCell ref="ACL786444:ACL786445"/>
    <mergeCell ref="ACL851980:ACL851981"/>
    <mergeCell ref="ACL917516:ACL917517"/>
    <mergeCell ref="ACL983052:ACL983053"/>
    <mergeCell ref="ACM4:ACM5"/>
    <mergeCell ref="ACM65548:ACM65549"/>
    <mergeCell ref="ACM131084:ACM131085"/>
    <mergeCell ref="ACM196620:ACM196621"/>
    <mergeCell ref="ACM262156:ACM262157"/>
    <mergeCell ref="ACM327692:ACM327693"/>
    <mergeCell ref="ACM393228:ACM393229"/>
    <mergeCell ref="ACM458764:ACM458765"/>
    <mergeCell ref="ACM524300:ACM524301"/>
    <mergeCell ref="ACM589836:ACM589837"/>
    <mergeCell ref="ACM655372:ACM655373"/>
    <mergeCell ref="ACM720908:ACM720909"/>
    <mergeCell ref="ACM786444:ACM786445"/>
    <mergeCell ref="ACM851980:ACM851981"/>
    <mergeCell ref="ACM917516:ACM917517"/>
    <mergeCell ref="ACM983052:ACM983053"/>
    <mergeCell ref="ACN4:ACN5"/>
    <mergeCell ref="ACN65548:ACN65549"/>
    <mergeCell ref="ACN131084:ACN131085"/>
    <mergeCell ref="ACN196620:ACN196621"/>
    <mergeCell ref="ACN262156:ACN262157"/>
    <mergeCell ref="ACN327692:ACN327693"/>
    <mergeCell ref="ACN393228:ACN393229"/>
    <mergeCell ref="ACN458764:ACN458765"/>
    <mergeCell ref="ACN524300:ACN524301"/>
    <mergeCell ref="ACN589836:ACN589837"/>
    <mergeCell ref="ACN655372:ACN655373"/>
    <mergeCell ref="ACN720908:ACN720909"/>
    <mergeCell ref="ACN786444:ACN786445"/>
    <mergeCell ref="ACN851980:ACN851981"/>
    <mergeCell ref="ACN917516:ACN917517"/>
    <mergeCell ref="ACN983052:ACN983053"/>
    <mergeCell ref="ACO4:ACO5"/>
    <mergeCell ref="ACO65548:ACO65549"/>
    <mergeCell ref="ACO131084:ACO131085"/>
    <mergeCell ref="ACO196620:ACO196621"/>
    <mergeCell ref="ACO262156:ACO262157"/>
    <mergeCell ref="ACO327692:ACO327693"/>
    <mergeCell ref="ACO393228:ACO393229"/>
    <mergeCell ref="ACO458764:ACO458765"/>
    <mergeCell ref="ACO524300:ACO524301"/>
    <mergeCell ref="ACO589836:ACO589837"/>
    <mergeCell ref="ACO655372:ACO655373"/>
    <mergeCell ref="ACO720908:ACO720909"/>
    <mergeCell ref="ACO786444:ACO786445"/>
    <mergeCell ref="ACO851980:ACO851981"/>
    <mergeCell ref="ACO917516:ACO917517"/>
    <mergeCell ref="ACO983052:ACO983053"/>
    <mergeCell ref="AMH4:AMH5"/>
    <mergeCell ref="AMH65548:AMH65549"/>
    <mergeCell ref="AMH131084:AMH131085"/>
    <mergeCell ref="AMH196620:AMH196621"/>
    <mergeCell ref="AMH262156:AMH262157"/>
    <mergeCell ref="AMH327692:AMH327693"/>
    <mergeCell ref="AMH393228:AMH393229"/>
    <mergeCell ref="AMH458764:AMH458765"/>
    <mergeCell ref="AMH524300:AMH524301"/>
    <mergeCell ref="AMH589836:AMH589837"/>
    <mergeCell ref="AMH655372:AMH655373"/>
    <mergeCell ref="AMH720908:AMH720909"/>
    <mergeCell ref="AMH786444:AMH786445"/>
    <mergeCell ref="AMH851980:AMH851981"/>
    <mergeCell ref="AMH917516:AMH917517"/>
    <mergeCell ref="AMH983052:AMH983053"/>
    <mergeCell ref="AMI4:AMI5"/>
    <mergeCell ref="AMI65548:AMI65549"/>
    <mergeCell ref="AMI131084:AMI131085"/>
    <mergeCell ref="AMI196620:AMI196621"/>
    <mergeCell ref="AMI262156:AMI262157"/>
    <mergeCell ref="AMI327692:AMI327693"/>
    <mergeCell ref="AMI393228:AMI393229"/>
    <mergeCell ref="AMI458764:AMI458765"/>
    <mergeCell ref="AMI524300:AMI524301"/>
    <mergeCell ref="AMI589836:AMI589837"/>
    <mergeCell ref="AMI655372:AMI655373"/>
    <mergeCell ref="AMI720908:AMI720909"/>
    <mergeCell ref="AMI786444:AMI786445"/>
    <mergeCell ref="AMI851980:AMI851981"/>
    <mergeCell ref="AMI917516:AMI917517"/>
    <mergeCell ref="AMI983052:AMI983053"/>
    <mergeCell ref="AMJ4:AMJ5"/>
    <mergeCell ref="AMJ65548:AMJ65549"/>
    <mergeCell ref="AMJ131084:AMJ131085"/>
    <mergeCell ref="AMJ196620:AMJ196621"/>
    <mergeCell ref="AMJ262156:AMJ262157"/>
    <mergeCell ref="AMJ327692:AMJ327693"/>
    <mergeCell ref="AMJ393228:AMJ393229"/>
    <mergeCell ref="AMJ458764:AMJ458765"/>
    <mergeCell ref="AMJ524300:AMJ524301"/>
    <mergeCell ref="AMJ589836:AMJ589837"/>
    <mergeCell ref="AMJ655372:AMJ655373"/>
    <mergeCell ref="AMJ720908:AMJ720909"/>
    <mergeCell ref="AMJ786444:AMJ786445"/>
    <mergeCell ref="AMJ851980:AMJ851981"/>
    <mergeCell ref="AMJ917516:AMJ917517"/>
    <mergeCell ref="AMJ983052:AMJ983053"/>
    <mergeCell ref="AMK4:AMK5"/>
    <mergeCell ref="AMK65548:AMK65549"/>
    <mergeCell ref="AMK131084:AMK131085"/>
    <mergeCell ref="AMK196620:AMK196621"/>
    <mergeCell ref="AMK262156:AMK262157"/>
    <mergeCell ref="AMK327692:AMK327693"/>
    <mergeCell ref="AMK393228:AMK393229"/>
    <mergeCell ref="AMK458764:AMK458765"/>
    <mergeCell ref="AMK524300:AMK524301"/>
    <mergeCell ref="AMK589836:AMK589837"/>
    <mergeCell ref="AMK655372:AMK655373"/>
    <mergeCell ref="AMK720908:AMK720909"/>
    <mergeCell ref="AMK786444:AMK786445"/>
    <mergeCell ref="AMK851980:AMK851981"/>
    <mergeCell ref="AMK917516:AMK917517"/>
    <mergeCell ref="AMK983052:AMK983053"/>
    <mergeCell ref="AWD4:AWD5"/>
    <mergeCell ref="AWD65548:AWD65549"/>
    <mergeCell ref="AWD131084:AWD131085"/>
    <mergeCell ref="AWD196620:AWD196621"/>
    <mergeCell ref="AWD262156:AWD262157"/>
    <mergeCell ref="AWD327692:AWD327693"/>
    <mergeCell ref="AWD393228:AWD393229"/>
    <mergeCell ref="AWD458764:AWD458765"/>
    <mergeCell ref="AWD524300:AWD524301"/>
    <mergeCell ref="AWD589836:AWD589837"/>
    <mergeCell ref="AWD655372:AWD655373"/>
    <mergeCell ref="AWD720908:AWD720909"/>
    <mergeCell ref="AWD786444:AWD786445"/>
    <mergeCell ref="AWD851980:AWD851981"/>
    <mergeCell ref="AWD917516:AWD917517"/>
    <mergeCell ref="AWD983052:AWD983053"/>
    <mergeCell ref="AWE4:AWE5"/>
    <mergeCell ref="AWE65548:AWE65549"/>
    <mergeCell ref="AWE131084:AWE131085"/>
    <mergeCell ref="AWE196620:AWE196621"/>
    <mergeCell ref="AWE262156:AWE262157"/>
    <mergeCell ref="AWE327692:AWE327693"/>
    <mergeCell ref="AWE393228:AWE393229"/>
    <mergeCell ref="AWE458764:AWE458765"/>
    <mergeCell ref="AWE524300:AWE524301"/>
    <mergeCell ref="AWE589836:AWE589837"/>
    <mergeCell ref="AWE655372:AWE655373"/>
    <mergeCell ref="AWE720908:AWE720909"/>
    <mergeCell ref="AWE786444:AWE786445"/>
    <mergeCell ref="AWE851980:AWE851981"/>
    <mergeCell ref="AWE917516:AWE917517"/>
    <mergeCell ref="AWE983052:AWE983053"/>
    <mergeCell ref="AWF4:AWF5"/>
    <mergeCell ref="AWF65548:AWF65549"/>
    <mergeCell ref="AWF131084:AWF131085"/>
    <mergeCell ref="AWF196620:AWF196621"/>
    <mergeCell ref="AWF262156:AWF262157"/>
    <mergeCell ref="AWF327692:AWF327693"/>
    <mergeCell ref="AWF393228:AWF393229"/>
    <mergeCell ref="AWF458764:AWF458765"/>
    <mergeCell ref="AWF524300:AWF524301"/>
    <mergeCell ref="AWF589836:AWF589837"/>
    <mergeCell ref="AWF655372:AWF655373"/>
    <mergeCell ref="AWF720908:AWF720909"/>
    <mergeCell ref="AWF786444:AWF786445"/>
    <mergeCell ref="AWF851980:AWF851981"/>
    <mergeCell ref="AWF917516:AWF917517"/>
    <mergeCell ref="AWF983052:AWF983053"/>
    <mergeCell ref="AWG4:AWG5"/>
    <mergeCell ref="AWG65548:AWG65549"/>
    <mergeCell ref="AWG131084:AWG131085"/>
    <mergeCell ref="AWG196620:AWG196621"/>
    <mergeCell ref="AWG262156:AWG262157"/>
    <mergeCell ref="AWG327692:AWG327693"/>
    <mergeCell ref="AWG393228:AWG393229"/>
    <mergeCell ref="AWG458764:AWG458765"/>
    <mergeCell ref="AWG524300:AWG524301"/>
    <mergeCell ref="AWG589836:AWG589837"/>
    <mergeCell ref="AWG655372:AWG655373"/>
    <mergeCell ref="AWG720908:AWG720909"/>
    <mergeCell ref="AWG786444:AWG786445"/>
    <mergeCell ref="AWG851980:AWG851981"/>
    <mergeCell ref="AWG917516:AWG917517"/>
    <mergeCell ref="AWG983052:AWG983053"/>
    <mergeCell ref="BFZ4:BFZ5"/>
    <mergeCell ref="BFZ65548:BFZ65549"/>
    <mergeCell ref="BFZ131084:BFZ131085"/>
    <mergeCell ref="BFZ196620:BFZ196621"/>
    <mergeCell ref="BFZ262156:BFZ262157"/>
    <mergeCell ref="BFZ327692:BFZ327693"/>
    <mergeCell ref="BFZ393228:BFZ393229"/>
    <mergeCell ref="BFZ458764:BFZ458765"/>
    <mergeCell ref="BFZ524300:BFZ524301"/>
    <mergeCell ref="BFZ589836:BFZ589837"/>
    <mergeCell ref="BFZ655372:BFZ655373"/>
    <mergeCell ref="BFZ720908:BFZ720909"/>
    <mergeCell ref="BFZ786444:BFZ786445"/>
    <mergeCell ref="BFZ851980:BFZ851981"/>
    <mergeCell ref="BFZ917516:BFZ917517"/>
    <mergeCell ref="BFZ983052:BFZ983053"/>
    <mergeCell ref="BGA4:BGA5"/>
    <mergeCell ref="BGA65548:BGA65549"/>
    <mergeCell ref="BGA131084:BGA131085"/>
    <mergeCell ref="BGA196620:BGA196621"/>
    <mergeCell ref="BGA262156:BGA262157"/>
    <mergeCell ref="BGA327692:BGA327693"/>
    <mergeCell ref="BGA393228:BGA393229"/>
    <mergeCell ref="BGA458764:BGA458765"/>
    <mergeCell ref="BGA524300:BGA524301"/>
    <mergeCell ref="BGA589836:BGA589837"/>
    <mergeCell ref="BGA655372:BGA655373"/>
    <mergeCell ref="BGA720908:BGA720909"/>
    <mergeCell ref="BGA786444:BGA786445"/>
    <mergeCell ref="BGA851980:BGA851981"/>
    <mergeCell ref="BGA917516:BGA917517"/>
    <mergeCell ref="BGA983052:BGA983053"/>
    <mergeCell ref="BGB4:BGB5"/>
    <mergeCell ref="BGB65548:BGB65549"/>
    <mergeCell ref="BGB131084:BGB131085"/>
    <mergeCell ref="BGB196620:BGB196621"/>
    <mergeCell ref="BGB262156:BGB262157"/>
    <mergeCell ref="BGB327692:BGB327693"/>
    <mergeCell ref="BGB393228:BGB393229"/>
    <mergeCell ref="BGB458764:BGB458765"/>
    <mergeCell ref="BGB524300:BGB524301"/>
    <mergeCell ref="BGB589836:BGB589837"/>
    <mergeCell ref="BGB655372:BGB655373"/>
    <mergeCell ref="BGB720908:BGB720909"/>
    <mergeCell ref="BGB786444:BGB786445"/>
    <mergeCell ref="BGB851980:BGB851981"/>
    <mergeCell ref="BGB917516:BGB917517"/>
    <mergeCell ref="BGB983052:BGB983053"/>
    <mergeCell ref="BGC4:BGC5"/>
    <mergeCell ref="BGC65548:BGC65549"/>
    <mergeCell ref="BGC131084:BGC131085"/>
    <mergeCell ref="BGC196620:BGC196621"/>
    <mergeCell ref="BGC262156:BGC262157"/>
    <mergeCell ref="BGC327692:BGC327693"/>
    <mergeCell ref="BGC393228:BGC393229"/>
    <mergeCell ref="BGC458764:BGC458765"/>
    <mergeCell ref="BGC524300:BGC524301"/>
    <mergeCell ref="BGC589836:BGC589837"/>
    <mergeCell ref="BGC655372:BGC655373"/>
    <mergeCell ref="BGC720908:BGC720909"/>
    <mergeCell ref="BGC786444:BGC786445"/>
    <mergeCell ref="BGC851980:BGC851981"/>
    <mergeCell ref="BGC917516:BGC917517"/>
    <mergeCell ref="BGC983052:BGC983053"/>
    <mergeCell ref="BPV4:BPV5"/>
    <mergeCell ref="BPV65548:BPV65549"/>
    <mergeCell ref="BPV131084:BPV131085"/>
    <mergeCell ref="BPV196620:BPV196621"/>
    <mergeCell ref="BPV262156:BPV262157"/>
    <mergeCell ref="BPV327692:BPV327693"/>
    <mergeCell ref="BPV393228:BPV393229"/>
    <mergeCell ref="BPV458764:BPV458765"/>
    <mergeCell ref="BPV524300:BPV524301"/>
    <mergeCell ref="BPV589836:BPV589837"/>
    <mergeCell ref="BPV655372:BPV655373"/>
    <mergeCell ref="BPV720908:BPV720909"/>
    <mergeCell ref="BPV786444:BPV786445"/>
    <mergeCell ref="BPV851980:BPV851981"/>
    <mergeCell ref="BPV917516:BPV917517"/>
    <mergeCell ref="BPV983052:BPV983053"/>
    <mergeCell ref="BPW4:BPW5"/>
    <mergeCell ref="BPW65548:BPW65549"/>
    <mergeCell ref="BPW131084:BPW131085"/>
    <mergeCell ref="BPW196620:BPW196621"/>
    <mergeCell ref="BPW262156:BPW262157"/>
    <mergeCell ref="BPW327692:BPW327693"/>
    <mergeCell ref="BPW393228:BPW393229"/>
    <mergeCell ref="BPW458764:BPW458765"/>
    <mergeCell ref="BPW524300:BPW524301"/>
    <mergeCell ref="BPW589836:BPW589837"/>
    <mergeCell ref="BPW655372:BPW655373"/>
    <mergeCell ref="BPW720908:BPW720909"/>
    <mergeCell ref="BPW786444:BPW786445"/>
    <mergeCell ref="BPW851980:BPW851981"/>
    <mergeCell ref="BPW917516:BPW917517"/>
    <mergeCell ref="BPW983052:BPW983053"/>
    <mergeCell ref="BPX4:BPX5"/>
    <mergeCell ref="BPX65548:BPX65549"/>
    <mergeCell ref="BPX131084:BPX131085"/>
    <mergeCell ref="BPX196620:BPX196621"/>
    <mergeCell ref="BPX262156:BPX262157"/>
    <mergeCell ref="BPX327692:BPX327693"/>
    <mergeCell ref="BPX393228:BPX393229"/>
    <mergeCell ref="BPX458764:BPX458765"/>
    <mergeCell ref="BPX524300:BPX524301"/>
    <mergeCell ref="BPX589836:BPX589837"/>
    <mergeCell ref="BPX655372:BPX655373"/>
    <mergeCell ref="BPX720908:BPX720909"/>
    <mergeCell ref="BPX786444:BPX786445"/>
    <mergeCell ref="BPX851980:BPX851981"/>
    <mergeCell ref="BPX917516:BPX917517"/>
    <mergeCell ref="BPX983052:BPX983053"/>
    <mergeCell ref="BPY4:BPY5"/>
    <mergeCell ref="BPY65548:BPY65549"/>
    <mergeCell ref="BPY131084:BPY131085"/>
    <mergeCell ref="BPY196620:BPY196621"/>
    <mergeCell ref="BPY262156:BPY262157"/>
    <mergeCell ref="BPY327692:BPY327693"/>
    <mergeCell ref="BPY393228:BPY393229"/>
    <mergeCell ref="BPY458764:BPY458765"/>
    <mergeCell ref="BPY524300:BPY524301"/>
    <mergeCell ref="BPY589836:BPY589837"/>
    <mergeCell ref="BPY655372:BPY655373"/>
    <mergeCell ref="BPY720908:BPY720909"/>
    <mergeCell ref="BPY786444:BPY786445"/>
    <mergeCell ref="BPY851980:BPY851981"/>
    <mergeCell ref="BPY917516:BPY917517"/>
    <mergeCell ref="BPY983052:BPY983053"/>
    <mergeCell ref="BZR4:BZR5"/>
    <mergeCell ref="BZR65548:BZR65549"/>
    <mergeCell ref="BZR131084:BZR131085"/>
    <mergeCell ref="BZR196620:BZR196621"/>
    <mergeCell ref="BZR262156:BZR262157"/>
    <mergeCell ref="BZR327692:BZR327693"/>
    <mergeCell ref="BZR393228:BZR393229"/>
    <mergeCell ref="BZR458764:BZR458765"/>
    <mergeCell ref="BZR524300:BZR524301"/>
    <mergeCell ref="BZR589836:BZR589837"/>
    <mergeCell ref="BZR655372:BZR655373"/>
    <mergeCell ref="BZR720908:BZR720909"/>
    <mergeCell ref="BZR786444:BZR786445"/>
    <mergeCell ref="BZR851980:BZR851981"/>
    <mergeCell ref="BZR917516:BZR917517"/>
    <mergeCell ref="BZR983052:BZR983053"/>
    <mergeCell ref="BZS4:BZS5"/>
    <mergeCell ref="BZS65548:BZS65549"/>
    <mergeCell ref="BZS131084:BZS131085"/>
    <mergeCell ref="BZS196620:BZS196621"/>
    <mergeCell ref="BZS262156:BZS262157"/>
    <mergeCell ref="BZS327692:BZS327693"/>
    <mergeCell ref="BZS393228:BZS393229"/>
    <mergeCell ref="BZS458764:BZS458765"/>
    <mergeCell ref="BZS524300:BZS524301"/>
    <mergeCell ref="BZS589836:BZS589837"/>
    <mergeCell ref="BZS655372:BZS655373"/>
    <mergeCell ref="BZS720908:BZS720909"/>
    <mergeCell ref="BZS786444:BZS786445"/>
    <mergeCell ref="BZS851980:BZS851981"/>
    <mergeCell ref="BZS917516:BZS917517"/>
    <mergeCell ref="BZS983052:BZS983053"/>
    <mergeCell ref="BZT4:BZT5"/>
    <mergeCell ref="BZT65548:BZT65549"/>
    <mergeCell ref="BZT131084:BZT131085"/>
    <mergeCell ref="BZT196620:BZT196621"/>
    <mergeCell ref="BZT262156:BZT262157"/>
    <mergeCell ref="BZT327692:BZT327693"/>
    <mergeCell ref="BZT393228:BZT393229"/>
    <mergeCell ref="BZT458764:BZT458765"/>
    <mergeCell ref="BZT524300:BZT524301"/>
    <mergeCell ref="BZT589836:BZT589837"/>
    <mergeCell ref="BZT655372:BZT655373"/>
    <mergeCell ref="BZT720908:BZT720909"/>
    <mergeCell ref="BZT786444:BZT786445"/>
    <mergeCell ref="BZT851980:BZT851981"/>
    <mergeCell ref="BZT917516:BZT917517"/>
    <mergeCell ref="BZT983052:BZT983053"/>
    <mergeCell ref="BZU4:BZU5"/>
    <mergeCell ref="BZU65548:BZU65549"/>
    <mergeCell ref="BZU131084:BZU131085"/>
    <mergeCell ref="BZU196620:BZU196621"/>
    <mergeCell ref="BZU262156:BZU262157"/>
    <mergeCell ref="BZU327692:BZU327693"/>
    <mergeCell ref="BZU393228:BZU393229"/>
    <mergeCell ref="BZU458764:BZU458765"/>
    <mergeCell ref="BZU524300:BZU524301"/>
    <mergeCell ref="BZU589836:BZU589837"/>
    <mergeCell ref="BZU655372:BZU655373"/>
    <mergeCell ref="BZU720908:BZU720909"/>
    <mergeCell ref="BZU786444:BZU786445"/>
    <mergeCell ref="BZU851980:BZU851981"/>
    <mergeCell ref="BZU917516:BZU917517"/>
    <mergeCell ref="BZU983052:BZU983053"/>
    <mergeCell ref="CJN4:CJN5"/>
    <mergeCell ref="CJN65548:CJN65549"/>
    <mergeCell ref="CJN131084:CJN131085"/>
    <mergeCell ref="CJN196620:CJN196621"/>
    <mergeCell ref="CJN262156:CJN262157"/>
    <mergeCell ref="CJN327692:CJN327693"/>
    <mergeCell ref="CJN393228:CJN393229"/>
    <mergeCell ref="CJN458764:CJN458765"/>
    <mergeCell ref="CJN524300:CJN524301"/>
    <mergeCell ref="CJN589836:CJN589837"/>
    <mergeCell ref="CJN655372:CJN655373"/>
    <mergeCell ref="CJN720908:CJN720909"/>
    <mergeCell ref="CJN786444:CJN786445"/>
    <mergeCell ref="CJN851980:CJN851981"/>
    <mergeCell ref="CJN917516:CJN917517"/>
    <mergeCell ref="CJN983052:CJN983053"/>
    <mergeCell ref="CJO4:CJO5"/>
    <mergeCell ref="CJO65548:CJO65549"/>
    <mergeCell ref="CJO131084:CJO131085"/>
    <mergeCell ref="CJO196620:CJO196621"/>
    <mergeCell ref="CJO262156:CJO262157"/>
    <mergeCell ref="CJO327692:CJO327693"/>
    <mergeCell ref="CJO393228:CJO393229"/>
    <mergeCell ref="CJO458764:CJO458765"/>
    <mergeCell ref="CJO524300:CJO524301"/>
    <mergeCell ref="CJO589836:CJO589837"/>
    <mergeCell ref="CJO655372:CJO655373"/>
    <mergeCell ref="CJO720908:CJO720909"/>
    <mergeCell ref="CJO786444:CJO786445"/>
    <mergeCell ref="CJO851980:CJO851981"/>
    <mergeCell ref="CJO917516:CJO917517"/>
    <mergeCell ref="CJO983052:CJO983053"/>
    <mergeCell ref="CJP4:CJP5"/>
    <mergeCell ref="CJP65548:CJP65549"/>
    <mergeCell ref="CJP131084:CJP131085"/>
    <mergeCell ref="CJP196620:CJP196621"/>
    <mergeCell ref="CJP262156:CJP262157"/>
    <mergeCell ref="CJP327692:CJP327693"/>
    <mergeCell ref="CJP393228:CJP393229"/>
    <mergeCell ref="CJP458764:CJP458765"/>
    <mergeCell ref="CJP524300:CJP524301"/>
    <mergeCell ref="CJP589836:CJP589837"/>
    <mergeCell ref="CJP655372:CJP655373"/>
    <mergeCell ref="CJP720908:CJP720909"/>
    <mergeCell ref="CJP786444:CJP786445"/>
    <mergeCell ref="CJP851980:CJP851981"/>
    <mergeCell ref="CJP917516:CJP917517"/>
    <mergeCell ref="CJP983052:CJP983053"/>
    <mergeCell ref="CJQ4:CJQ5"/>
    <mergeCell ref="CJQ65548:CJQ65549"/>
    <mergeCell ref="CJQ131084:CJQ131085"/>
    <mergeCell ref="CJQ196620:CJQ196621"/>
    <mergeCell ref="CJQ262156:CJQ262157"/>
    <mergeCell ref="CJQ327692:CJQ327693"/>
    <mergeCell ref="CJQ393228:CJQ393229"/>
    <mergeCell ref="CJQ458764:CJQ458765"/>
    <mergeCell ref="CJQ524300:CJQ524301"/>
    <mergeCell ref="CJQ589836:CJQ589837"/>
    <mergeCell ref="CJQ655372:CJQ655373"/>
    <mergeCell ref="CJQ720908:CJQ720909"/>
    <mergeCell ref="CJQ786444:CJQ786445"/>
    <mergeCell ref="CJQ851980:CJQ851981"/>
    <mergeCell ref="CJQ917516:CJQ917517"/>
    <mergeCell ref="CJQ983052:CJQ983053"/>
    <mergeCell ref="CTJ4:CTJ5"/>
    <mergeCell ref="CTJ65548:CTJ65549"/>
    <mergeCell ref="CTJ131084:CTJ131085"/>
    <mergeCell ref="CTJ196620:CTJ196621"/>
    <mergeCell ref="CTJ262156:CTJ262157"/>
    <mergeCell ref="CTJ327692:CTJ327693"/>
    <mergeCell ref="CTJ393228:CTJ393229"/>
    <mergeCell ref="CTJ458764:CTJ458765"/>
    <mergeCell ref="CTJ524300:CTJ524301"/>
    <mergeCell ref="CTJ589836:CTJ589837"/>
    <mergeCell ref="CTJ655372:CTJ655373"/>
    <mergeCell ref="CTJ720908:CTJ720909"/>
    <mergeCell ref="CTJ786444:CTJ786445"/>
    <mergeCell ref="CTJ851980:CTJ851981"/>
    <mergeCell ref="CTJ917516:CTJ917517"/>
    <mergeCell ref="CTJ983052:CTJ983053"/>
    <mergeCell ref="CTK4:CTK5"/>
    <mergeCell ref="CTK65548:CTK65549"/>
    <mergeCell ref="CTK131084:CTK131085"/>
    <mergeCell ref="CTK196620:CTK196621"/>
    <mergeCell ref="CTK262156:CTK262157"/>
    <mergeCell ref="CTK327692:CTK327693"/>
    <mergeCell ref="CTK393228:CTK393229"/>
    <mergeCell ref="CTK458764:CTK458765"/>
    <mergeCell ref="CTK524300:CTK524301"/>
    <mergeCell ref="CTK589836:CTK589837"/>
    <mergeCell ref="CTK655372:CTK655373"/>
    <mergeCell ref="CTK720908:CTK720909"/>
    <mergeCell ref="CTK786444:CTK786445"/>
    <mergeCell ref="CTK851980:CTK851981"/>
    <mergeCell ref="CTK917516:CTK917517"/>
    <mergeCell ref="CTK983052:CTK983053"/>
    <mergeCell ref="CTL4:CTL5"/>
    <mergeCell ref="CTL65548:CTL65549"/>
    <mergeCell ref="CTL131084:CTL131085"/>
    <mergeCell ref="CTL196620:CTL196621"/>
    <mergeCell ref="CTL262156:CTL262157"/>
    <mergeCell ref="CTL327692:CTL327693"/>
    <mergeCell ref="CTL393228:CTL393229"/>
    <mergeCell ref="CTL458764:CTL458765"/>
    <mergeCell ref="CTL524300:CTL524301"/>
    <mergeCell ref="CTL589836:CTL589837"/>
    <mergeCell ref="CTL655372:CTL655373"/>
    <mergeCell ref="CTL720908:CTL720909"/>
    <mergeCell ref="CTL786444:CTL786445"/>
    <mergeCell ref="CTL851980:CTL851981"/>
    <mergeCell ref="CTL917516:CTL917517"/>
    <mergeCell ref="CTL983052:CTL983053"/>
    <mergeCell ref="CTM4:CTM5"/>
    <mergeCell ref="CTM65548:CTM65549"/>
    <mergeCell ref="CTM131084:CTM131085"/>
    <mergeCell ref="CTM196620:CTM196621"/>
    <mergeCell ref="CTM262156:CTM262157"/>
    <mergeCell ref="CTM327692:CTM327693"/>
    <mergeCell ref="CTM393228:CTM393229"/>
    <mergeCell ref="CTM458764:CTM458765"/>
    <mergeCell ref="CTM524300:CTM524301"/>
    <mergeCell ref="CTM589836:CTM589837"/>
    <mergeCell ref="CTM655372:CTM655373"/>
    <mergeCell ref="CTM720908:CTM720909"/>
    <mergeCell ref="CTM786444:CTM786445"/>
    <mergeCell ref="CTM851980:CTM851981"/>
    <mergeCell ref="CTM917516:CTM917517"/>
    <mergeCell ref="CTM983052:CTM983053"/>
    <mergeCell ref="DDF4:DDF5"/>
    <mergeCell ref="DDF65548:DDF65549"/>
    <mergeCell ref="DDF131084:DDF131085"/>
    <mergeCell ref="DDF196620:DDF196621"/>
    <mergeCell ref="DDF262156:DDF262157"/>
    <mergeCell ref="DDF327692:DDF327693"/>
    <mergeCell ref="DDF393228:DDF393229"/>
    <mergeCell ref="DDF458764:DDF458765"/>
    <mergeCell ref="DDF524300:DDF524301"/>
    <mergeCell ref="DDF589836:DDF589837"/>
    <mergeCell ref="DDF655372:DDF655373"/>
    <mergeCell ref="DDF720908:DDF720909"/>
    <mergeCell ref="DDF786444:DDF786445"/>
    <mergeCell ref="DDF851980:DDF851981"/>
    <mergeCell ref="DDF917516:DDF917517"/>
    <mergeCell ref="DDF983052:DDF983053"/>
    <mergeCell ref="DDG4:DDG5"/>
    <mergeCell ref="DDG65548:DDG65549"/>
    <mergeCell ref="DDG131084:DDG131085"/>
    <mergeCell ref="DDG196620:DDG196621"/>
    <mergeCell ref="DDG262156:DDG262157"/>
    <mergeCell ref="DDG327692:DDG327693"/>
    <mergeCell ref="DDG393228:DDG393229"/>
    <mergeCell ref="DDG458764:DDG458765"/>
    <mergeCell ref="DDG524300:DDG524301"/>
    <mergeCell ref="DDG589836:DDG589837"/>
    <mergeCell ref="DDG655372:DDG655373"/>
    <mergeCell ref="DDG720908:DDG720909"/>
    <mergeCell ref="DDG786444:DDG786445"/>
    <mergeCell ref="DDG851980:DDG851981"/>
    <mergeCell ref="DDG917516:DDG917517"/>
    <mergeCell ref="DDG983052:DDG983053"/>
    <mergeCell ref="DDH4:DDH5"/>
    <mergeCell ref="DDH65548:DDH65549"/>
    <mergeCell ref="DDH131084:DDH131085"/>
    <mergeCell ref="DDH196620:DDH196621"/>
    <mergeCell ref="DDH262156:DDH262157"/>
    <mergeCell ref="DDH327692:DDH327693"/>
    <mergeCell ref="DDH393228:DDH393229"/>
    <mergeCell ref="DDH458764:DDH458765"/>
    <mergeCell ref="DDH524300:DDH524301"/>
    <mergeCell ref="DDH589836:DDH589837"/>
    <mergeCell ref="DDH655372:DDH655373"/>
    <mergeCell ref="DDH720908:DDH720909"/>
    <mergeCell ref="DDH786444:DDH786445"/>
    <mergeCell ref="DDH851980:DDH851981"/>
    <mergeCell ref="DDH917516:DDH917517"/>
    <mergeCell ref="DDH983052:DDH983053"/>
    <mergeCell ref="DDI4:DDI5"/>
    <mergeCell ref="DDI65548:DDI65549"/>
    <mergeCell ref="DDI131084:DDI131085"/>
    <mergeCell ref="DDI196620:DDI196621"/>
    <mergeCell ref="DDI262156:DDI262157"/>
    <mergeCell ref="DDI327692:DDI327693"/>
    <mergeCell ref="DDI393228:DDI393229"/>
    <mergeCell ref="DDI458764:DDI458765"/>
    <mergeCell ref="DDI524300:DDI524301"/>
    <mergeCell ref="DDI589836:DDI589837"/>
    <mergeCell ref="DDI655372:DDI655373"/>
    <mergeCell ref="DDI720908:DDI720909"/>
    <mergeCell ref="DDI786444:DDI786445"/>
    <mergeCell ref="DDI851980:DDI851981"/>
    <mergeCell ref="DDI917516:DDI917517"/>
    <mergeCell ref="DDI983052:DDI983053"/>
    <mergeCell ref="DNB4:DNB5"/>
    <mergeCell ref="DNB65548:DNB65549"/>
    <mergeCell ref="DNB131084:DNB131085"/>
    <mergeCell ref="DNB196620:DNB196621"/>
    <mergeCell ref="DNB262156:DNB262157"/>
    <mergeCell ref="DNB327692:DNB327693"/>
    <mergeCell ref="DNB393228:DNB393229"/>
    <mergeCell ref="DNB458764:DNB458765"/>
    <mergeCell ref="DNB524300:DNB524301"/>
    <mergeCell ref="DNB589836:DNB589837"/>
    <mergeCell ref="DNB655372:DNB655373"/>
    <mergeCell ref="DNB720908:DNB720909"/>
    <mergeCell ref="DNB786444:DNB786445"/>
    <mergeCell ref="DNB851980:DNB851981"/>
    <mergeCell ref="DNB917516:DNB917517"/>
    <mergeCell ref="DNB983052:DNB983053"/>
    <mergeCell ref="DNC4:DNC5"/>
    <mergeCell ref="DNC65548:DNC65549"/>
    <mergeCell ref="DNC131084:DNC131085"/>
    <mergeCell ref="DNC196620:DNC196621"/>
    <mergeCell ref="DNC262156:DNC262157"/>
    <mergeCell ref="DNC327692:DNC327693"/>
    <mergeCell ref="DNC393228:DNC393229"/>
    <mergeCell ref="DNC458764:DNC458765"/>
    <mergeCell ref="DNC524300:DNC524301"/>
    <mergeCell ref="DNC589836:DNC589837"/>
    <mergeCell ref="DNC655372:DNC655373"/>
    <mergeCell ref="DNC720908:DNC720909"/>
    <mergeCell ref="DNC786444:DNC786445"/>
    <mergeCell ref="DNC851980:DNC851981"/>
    <mergeCell ref="DNC917516:DNC917517"/>
    <mergeCell ref="DNC983052:DNC983053"/>
    <mergeCell ref="DND4:DND5"/>
    <mergeCell ref="DND65548:DND65549"/>
    <mergeCell ref="DND131084:DND131085"/>
    <mergeCell ref="DND196620:DND196621"/>
    <mergeCell ref="DND262156:DND262157"/>
    <mergeCell ref="DND327692:DND327693"/>
    <mergeCell ref="DND393228:DND393229"/>
    <mergeCell ref="DND458764:DND458765"/>
    <mergeCell ref="DND524300:DND524301"/>
    <mergeCell ref="DND589836:DND589837"/>
    <mergeCell ref="DND655372:DND655373"/>
    <mergeCell ref="DND720908:DND720909"/>
    <mergeCell ref="DND786444:DND786445"/>
    <mergeCell ref="DND851980:DND851981"/>
    <mergeCell ref="DND917516:DND917517"/>
    <mergeCell ref="DND983052:DND983053"/>
    <mergeCell ref="DNE4:DNE5"/>
    <mergeCell ref="DNE65548:DNE65549"/>
    <mergeCell ref="DNE131084:DNE131085"/>
    <mergeCell ref="DNE196620:DNE196621"/>
    <mergeCell ref="DNE262156:DNE262157"/>
    <mergeCell ref="DNE327692:DNE327693"/>
    <mergeCell ref="DNE393228:DNE393229"/>
    <mergeCell ref="DNE458764:DNE458765"/>
    <mergeCell ref="DNE524300:DNE524301"/>
    <mergeCell ref="DNE589836:DNE589837"/>
    <mergeCell ref="DNE655372:DNE655373"/>
    <mergeCell ref="DNE720908:DNE720909"/>
    <mergeCell ref="DNE786444:DNE786445"/>
    <mergeCell ref="DNE851980:DNE851981"/>
    <mergeCell ref="DNE917516:DNE917517"/>
    <mergeCell ref="DNE983052:DNE983053"/>
    <mergeCell ref="DWX4:DWX5"/>
    <mergeCell ref="DWX65548:DWX65549"/>
    <mergeCell ref="DWX131084:DWX131085"/>
    <mergeCell ref="DWX196620:DWX196621"/>
    <mergeCell ref="DWX262156:DWX262157"/>
    <mergeCell ref="DWX327692:DWX327693"/>
    <mergeCell ref="DWX393228:DWX393229"/>
    <mergeCell ref="DWX458764:DWX458765"/>
    <mergeCell ref="DWX524300:DWX524301"/>
    <mergeCell ref="DWX589836:DWX589837"/>
    <mergeCell ref="DWX655372:DWX655373"/>
    <mergeCell ref="DWX720908:DWX720909"/>
    <mergeCell ref="DWX786444:DWX786445"/>
    <mergeCell ref="DWX851980:DWX851981"/>
    <mergeCell ref="DWX917516:DWX917517"/>
    <mergeCell ref="DWX983052:DWX983053"/>
    <mergeCell ref="DWY4:DWY5"/>
    <mergeCell ref="DWY65548:DWY65549"/>
    <mergeCell ref="DWY131084:DWY131085"/>
    <mergeCell ref="DWY196620:DWY196621"/>
    <mergeCell ref="DWY262156:DWY262157"/>
    <mergeCell ref="DWY327692:DWY327693"/>
    <mergeCell ref="DWY393228:DWY393229"/>
    <mergeCell ref="DWY458764:DWY458765"/>
    <mergeCell ref="DWY524300:DWY524301"/>
    <mergeCell ref="DWY589836:DWY589837"/>
    <mergeCell ref="DWY655372:DWY655373"/>
    <mergeCell ref="DWY720908:DWY720909"/>
    <mergeCell ref="DWY786444:DWY786445"/>
    <mergeCell ref="DWY851980:DWY851981"/>
    <mergeCell ref="DWY917516:DWY917517"/>
    <mergeCell ref="DWY983052:DWY983053"/>
    <mergeCell ref="DWZ4:DWZ5"/>
    <mergeCell ref="DWZ65548:DWZ65549"/>
    <mergeCell ref="DWZ131084:DWZ131085"/>
    <mergeCell ref="DWZ196620:DWZ196621"/>
    <mergeCell ref="DWZ262156:DWZ262157"/>
    <mergeCell ref="DWZ327692:DWZ327693"/>
    <mergeCell ref="DWZ393228:DWZ393229"/>
    <mergeCell ref="DWZ458764:DWZ458765"/>
    <mergeCell ref="DWZ524300:DWZ524301"/>
    <mergeCell ref="DWZ589836:DWZ589837"/>
    <mergeCell ref="DWZ655372:DWZ655373"/>
    <mergeCell ref="DWZ720908:DWZ720909"/>
    <mergeCell ref="DWZ786444:DWZ786445"/>
    <mergeCell ref="DWZ851980:DWZ851981"/>
    <mergeCell ref="DWZ917516:DWZ917517"/>
    <mergeCell ref="DWZ983052:DWZ983053"/>
    <mergeCell ref="DXA4:DXA5"/>
    <mergeCell ref="DXA65548:DXA65549"/>
    <mergeCell ref="DXA131084:DXA131085"/>
    <mergeCell ref="DXA196620:DXA196621"/>
    <mergeCell ref="DXA262156:DXA262157"/>
    <mergeCell ref="DXA327692:DXA327693"/>
    <mergeCell ref="DXA393228:DXA393229"/>
    <mergeCell ref="DXA458764:DXA458765"/>
    <mergeCell ref="DXA524300:DXA524301"/>
    <mergeCell ref="DXA589836:DXA589837"/>
    <mergeCell ref="DXA655372:DXA655373"/>
    <mergeCell ref="DXA720908:DXA720909"/>
    <mergeCell ref="DXA786444:DXA786445"/>
    <mergeCell ref="DXA851980:DXA851981"/>
    <mergeCell ref="DXA917516:DXA917517"/>
    <mergeCell ref="DXA983052:DXA983053"/>
    <mergeCell ref="EGT4:EGT5"/>
    <mergeCell ref="EGT65548:EGT65549"/>
    <mergeCell ref="EGT131084:EGT131085"/>
    <mergeCell ref="EGT196620:EGT196621"/>
    <mergeCell ref="EGT262156:EGT262157"/>
    <mergeCell ref="EGT327692:EGT327693"/>
    <mergeCell ref="EGT393228:EGT393229"/>
    <mergeCell ref="EGT458764:EGT458765"/>
    <mergeCell ref="EGT524300:EGT524301"/>
    <mergeCell ref="EGT589836:EGT589837"/>
    <mergeCell ref="EGT655372:EGT655373"/>
    <mergeCell ref="EGT720908:EGT720909"/>
    <mergeCell ref="EGT786444:EGT786445"/>
    <mergeCell ref="EGT851980:EGT851981"/>
    <mergeCell ref="EGT917516:EGT917517"/>
    <mergeCell ref="EGT983052:EGT983053"/>
    <mergeCell ref="EGU4:EGU5"/>
    <mergeCell ref="EGU65548:EGU65549"/>
    <mergeCell ref="EGU131084:EGU131085"/>
    <mergeCell ref="EGU196620:EGU196621"/>
    <mergeCell ref="EGU262156:EGU262157"/>
    <mergeCell ref="EGU327692:EGU327693"/>
    <mergeCell ref="EGU393228:EGU393229"/>
    <mergeCell ref="EGU458764:EGU458765"/>
    <mergeCell ref="EGU524300:EGU524301"/>
    <mergeCell ref="EGU589836:EGU589837"/>
    <mergeCell ref="EGU655372:EGU655373"/>
    <mergeCell ref="EGU720908:EGU720909"/>
    <mergeCell ref="EGU786444:EGU786445"/>
    <mergeCell ref="EGU851980:EGU851981"/>
    <mergeCell ref="EGU917516:EGU917517"/>
    <mergeCell ref="EGU983052:EGU983053"/>
    <mergeCell ref="EGV4:EGV5"/>
    <mergeCell ref="EGV65548:EGV65549"/>
    <mergeCell ref="EGV131084:EGV131085"/>
    <mergeCell ref="EGV196620:EGV196621"/>
    <mergeCell ref="EGV262156:EGV262157"/>
    <mergeCell ref="EGV327692:EGV327693"/>
    <mergeCell ref="EGV393228:EGV393229"/>
    <mergeCell ref="EGV458764:EGV458765"/>
    <mergeCell ref="EGV524300:EGV524301"/>
    <mergeCell ref="EGV589836:EGV589837"/>
    <mergeCell ref="EGV655372:EGV655373"/>
    <mergeCell ref="EGV720908:EGV720909"/>
    <mergeCell ref="EGV786444:EGV786445"/>
    <mergeCell ref="EGV851980:EGV851981"/>
    <mergeCell ref="EGV917516:EGV917517"/>
    <mergeCell ref="EGV983052:EGV983053"/>
    <mergeCell ref="EGW4:EGW5"/>
    <mergeCell ref="EGW65548:EGW65549"/>
    <mergeCell ref="EGW131084:EGW131085"/>
    <mergeCell ref="EGW196620:EGW196621"/>
    <mergeCell ref="EGW262156:EGW262157"/>
    <mergeCell ref="EGW327692:EGW327693"/>
    <mergeCell ref="EGW393228:EGW393229"/>
    <mergeCell ref="EGW458764:EGW458765"/>
    <mergeCell ref="EGW524300:EGW524301"/>
    <mergeCell ref="EGW589836:EGW589837"/>
    <mergeCell ref="EGW655372:EGW655373"/>
    <mergeCell ref="EGW720908:EGW720909"/>
    <mergeCell ref="EGW786444:EGW786445"/>
    <mergeCell ref="EGW851980:EGW851981"/>
    <mergeCell ref="EGW917516:EGW917517"/>
    <mergeCell ref="EGW983052:EGW983053"/>
    <mergeCell ref="EQP4:EQP5"/>
    <mergeCell ref="EQP65548:EQP65549"/>
    <mergeCell ref="EQP131084:EQP131085"/>
    <mergeCell ref="EQP196620:EQP196621"/>
    <mergeCell ref="EQP262156:EQP262157"/>
    <mergeCell ref="EQP327692:EQP327693"/>
    <mergeCell ref="EQP393228:EQP393229"/>
    <mergeCell ref="EQP458764:EQP458765"/>
    <mergeCell ref="EQP524300:EQP524301"/>
    <mergeCell ref="EQP589836:EQP589837"/>
    <mergeCell ref="EQP655372:EQP655373"/>
    <mergeCell ref="EQP720908:EQP720909"/>
    <mergeCell ref="EQP786444:EQP786445"/>
    <mergeCell ref="EQP851980:EQP851981"/>
    <mergeCell ref="EQP917516:EQP917517"/>
    <mergeCell ref="EQP983052:EQP983053"/>
    <mergeCell ref="EQQ4:EQQ5"/>
    <mergeCell ref="EQQ65548:EQQ65549"/>
    <mergeCell ref="EQQ131084:EQQ131085"/>
    <mergeCell ref="EQQ196620:EQQ196621"/>
    <mergeCell ref="EQQ262156:EQQ262157"/>
    <mergeCell ref="EQQ327692:EQQ327693"/>
    <mergeCell ref="EQQ393228:EQQ393229"/>
    <mergeCell ref="EQQ458764:EQQ458765"/>
    <mergeCell ref="EQQ524300:EQQ524301"/>
    <mergeCell ref="EQQ589836:EQQ589837"/>
    <mergeCell ref="EQQ655372:EQQ655373"/>
    <mergeCell ref="EQQ720908:EQQ720909"/>
    <mergeCell ref="EQQ786444:EQQ786445"/>
    <mergeCell ref="EQQ851980:EQQ851981"/>
    <mergeCell ref="EQQ917516:EQQ917517"/>
    <mergeCell ref="EQQ983052:EQQ983053"/>
    <mergeCell ref="EQR4:EQR5"/>
    <mergeCell ref="EQR65548:EQR65549"/>
    <mergeCell ref="EQR131084:EQR131085"/>
    <mergeCell ref="EQR196620:EQR196621"/>
    <mergeCell ref="EQR262156:EQR262157"/>
    <mergeCell ref="EQR327692:EQR327693"/>
    <mergeCell ref="EQR393228:EQR393229"/>
    <mergeCell ref="EQR458764:EQR458765"/>
    <mergeCell ref="EQR524300:EQR524301"/>
    <mergeCell ref="EQR589836:EQR589837"/>
    <mergeCell ref="EQR655372:EQR655373"/>
    <mergeCell ref="EQR720908:EQR720909"/>
    <mergeCell ref="EQR786444:EQR786445"/>
    <mergeCell ref="EQR851980:EQR851981"/>
    <mergeCell ref="EQR917516:EQR917517"/>
    <mergeCell ref="EQR983052:EQR983053"/>
    <mergeCell ref="EQS4:EQS5"/>
    <mergeCell ref="EQS65548:EQS65549"/>
    <mergeCell ref="EQS131084:EQS131085"/>
    <mergeCell ref="EQS196620:EQS196621"/>
    <mergeCell ref="EQS262156:EQS262157"/>
    <mergeCell ref="EQS327692:EQS327693"/>
    <mergeCell ref="EQS393228:EQS393229"/>
    <mergeCell ref="EQS458764:EQS458765"/>
    <mergeCell ref="EQS524300:EQS524301"/>
    <mergeCell ref="EQS589836:EQS589837"/>
    <mergeCell ref="EQS655372:EQS655373"/>
    <mergeCell ref="EQS720908:EQS720909"/>
    <mergeCell ref="EQS786444:EQS786445"/>
    <mergeCell ref="EQS851980:EQS851981"/>
    <mergeCell ref="EQS917516:EQS917517"/>
    <mergeCell ref="EQS983052:EQS983053"/>
    <mergeCell ref="FAL4:FAL5"/>
    <mergeCell ref="FAL65548:FAL65549"/>
    <mergeCell ref="FAL131084:FAL131085"/>
    <mergeCell ref="FAL196620:FAL196621"/>
    <mergeCell ref="FAL262156:FAL262157"/>
    <mergeCell ref="FAL327692:FAL327693"/>
    <mergeCell ref="FAL393228:FAL393229"/>
    <mergeCell ref="FAL458764:FAL458765"/>
    <mergeCell ref="FAL524300:FAL524301"/>
    <mergeCell ref="FAL589836:FAL589837"/>
    <mergeCell ref="FAL655372:FAL655373"/>
    <mergeCell ref="FAL720908:FAL720909"/>
    <mergeCell ref="FAL786444:FAL786445"/>
    <mergeCell ref="FAL851980:FAL851981"/>
    <mergeCell ref="FAL917516:FAL917517"/>
    <mergeCell ref="FAL983052:FAL983053"/>
    <mergeCell ref="FAM4:FAM5"/>
    <mergeCell ref="FAM65548:FAM65549"/>
    <mergeCell ref="FAM131084:FAM131085"/>
    <mergeCell ref="FAM196620:FAM196621"/>
    <mergeCell ref="FAM262156:FAM262157"/>
    <mergeCell ref="FAM327692:FAM327693"/>
    <mergeCell ref="FAM393228:FAM393229"/>
    <mergeCell ref="FAM458764:FAM458765"/>
    <mergeCell ref="FAM524300:FAM524301"/>
    <mergeCell ref="FAM589836:FAM589837"/>
    <mergeCell ref="FAM655372:FAM655373"/>
    <mergeCell ref="FAM720908:FAM720909"/>
    <mergeCell ref="FAM786444:FAM786445"/>
    <mergeCell ref="FAM851980:FAM851981"/>
    <mergeCell ref="FAM917516:FAM917517"/>
    <mergeCell ref="FAM983052:FAM983053"/>
    <mergeCell ref="FAN4:FAN5"/>
    <mergeCell ref="FAN65548:FAN65549"/>
    <mergeCell ref="FAN131084:FAN131085"/>
    <mergeCell ref="FAN196620:FAN196621"/>
    <mergeCell ref="FAN262156:FAN262157"/>
    <mergeCell ref="FAN327692:FAN327693"/>
    <mergeCell ref="FAN393228:FAN393229"/>
    <mergeCell ref="FAN458764:FAN458765"/>
    <mergeCell ref="FAN524300:FAN524301"/>
    <mergeCell ref="FAN589836:FAN589837"/>
    <mergeCell ref="FAN655372:FAN655373"/>
    <mergeCell ref="FAN720908:FAN720909"/>
    <mergeCell ref="FAN786444:FAN786445"/>
    <mergeCell ref="FAN851980:FAN851981"/>
    <mergeCell ref="FAN917516:FAN917517"/>
    <mergeCell ref="FAN983052:FAN983053"/>
    <mergeCell ref="FAO4:FAO5"/>
    <mergeCell ref="FAO65548:FAO65549"/>
    <mergeCell ref="FAO131084:FAO131085"/>
    <mergeCell ref="FAO196620:FAO196621"/>
    <mergeCell ref="FAO262156:FAO262157"/>
    <mergeCell ref="FAO327692:FAO327693"/>
    <mergeCell ref="FAO393228:FAO393229"/>
    <mergeCell ref="FAO458764:FAO458765"/>
    <mergeCell ref="FAO524300:FAO524301"/>
    <mergeCell ref="FAO589836:FAO589837"/>
    <mergeCell ref="FAO655372:FAO655373"/>
    <mergeCell ref="FAO720908:FAO720909"/>
    <mergeCell ref="FAO786444:FAO786445"/>
    <mergeCell ref="FAO851980:FAO851981"/>
    <mergeCell ref="FAO917516:FAO917517"/>
    <mergeCell ref="FAO983052:FAO983053"/>
    <mergeCell ref="FKH4:FKH5"/>
    <mergeCell ref="FKH65548:FKH65549"/>
    <mergeCell ref="FKH131084:FKH131085"/>
    <mergeCell ref="FKH196620:FKH196621"/>
    <mergeCell ref="FKH262156:FKH262157"/>
    <mergeCell ref="FKH327692:FKH327693"/>
    <mergeCell ref="FKH393228:FKH393229"/>
    <mergeCell ref="FKH458764:FKH458765"/>
    <mergeCell ref="FKH524300:FKH524301"/>
    <mergeCell ref="FKH589836:FKH589837"/>
    <mergeCell ref="FKH655372:FKH655373"/>
    <mergeCell ref="FKH720908:FKH720909"/>
    <mergeCell ref="FKH786444:FKH786445"/>
    <mergeCell ref="FKH851980:FKH851981"/>
    <mergeCell ref="FKH917516:FKH917517"/>
    <mergeCell ref="FKH983052:FKH983053"/>
    <mergeCell ref="FKI4:FKI5"/>
    <mergeCell ref="FKI65548:FKI65549"/>
    <mergeCell ref="FKI131084:FKI131085"/>
    <mergeCell ref="FKI196620:FKI196621"/>
    <mergeCell ref="FKI262156:FKI262157"/>
    <mergeCell ref="FKI327692:FKI327693"/>
    <mergeCell ref="FKI393228:FKI393229"/>
    <mergeCell ref="FKI458764:FKI458765"/>
    <mergeCell ref="FKI524300:FKI524301"/>
    <mergeCell ref="FKI589836:FKI589837"/>
    <mergeCell ref="FKI655372:FKI655373"/>
    <mergeCell ref="FKI720908:FKI720909"/>
    <mergeCell ref="FKI786444:FKI786445"/>
    <mergeCell ref="FKI851980:FKI851981"/>
    <mergeCell ref="FKI917516:FKI917517"/>
    <mergeCell ref="FKI983052:FKI983053"/>
    <mergeCell ref="FKJ4:FKJ5"/>
    <mergeCell ref="FKJ65548:FKJ65549"/>
    <mergeCell ref="FKJ131084:FKJ131085"/>
    <mergeCell ref="FKJ196620:FKJ196621"/>
    <mergeCell ref="FKJ262156:FKJ262157"/>
    <mergeCell ref="FKJ327692:FKJ327693"/>
    <mergeCell ref="FKJ393228:FKJ393229"/>
    <mergeCell ref="FKJ458764:FKJ458765"/>
    <mergeCell ref="FKJ524300:FKJ524301"/>
    <mergeCell ref="FKJ589836:FKJ589837"/>
    <mergeCell ref="FKJ655372:FKJ655373"/>
    <mergeCell ref="FKJ720908:FKJ720909"/>
    <mergeCell ref="FKJ786444:FKJ786445"/>
    <mergeCell ref="FKJ851980:FKJ851981"/>
    <mergeCell ref="FKJ917516:FKJ917517"/>
    <mergeCell ref="FKJ983052:FKJ983053"/>
    <mergeCell ref="FKK4:FKK5"/>
    <mergeCell ref="FKK65548:FKK65549"/>
    <mergeCell ref="FKK131084:FKK131085"/>
    <mergeCell ref="FKK196620:FKK196621"/>
    <mergeCell ref="FKK262156:FKK262157"/>
    <mergeCell ref="FKK327692:FKK327693"/>
    <mergeCell ref="FKK393228:FKK393229"/>
    <mergeCell ref="FKK458764:FKK458765"/>
    <mergeCell ref="FKK524300:FKK524301"/>
    <mergeCell ref="FKK589836:FKK589837"/>
    <mergeCell ref="FKK655372:FKK655373"/>
    <mergeCell ref="FKK720908:FKK720909"/>
    <mergeCell ref="FKK786444:FKK786445"/>
    <mergeCell ref="FKK851980:FKK851981"/>
    <mergeCell ref="FKK917516:FKK917517"/>
    <mergeCell ref="FKK983052:FKK983053"/>
    <mergeCell ref="FUD4:FUD5"/>
    <mergeCell ref="FUD65548:FUD65549"/>
    <mergeCell ref="FUD131084:FUD131085"/>
    <mergeCell ref="FUD196620:FUD196621"/>
    <mergeCell ref="FUD262156:FUD262157"/>
    <mergeCell ref="FUD327692:FUD327693"/>
    <mergeCell ref="FUD393228:FUD393229"/>
    <mergeCell ref="FUD458764:FUD458765"/>
    <mergeCell ref="FUD524300:FUD524301"/>
    <mergeCell ref="FUD589836:FUD589837"/>
    <mergeCell ref="FUD655372:FUD655373"/>
    <mergeCell ref="FUD720908:FUD720909"/>
    <mergeCell ref="FUD786444:FUD786445"/>
    <mergeCell ref="FUD851980:FUD851981"/>
    <mergeCell ref="FUD917516:FUD917517"/>
    <mergeCell ref="FUD983052:FUD983053"/>
    <mergeCell ref="FUE4:FUE5"/>
    <mergeCell ref="FUE65548:FUE65549"/>
    <mergeCell ref="FUE131084:FUE131085"/>
    <mergeCell ref="FUE196620:FUE196621"/>
    <mergeCell ref="FUE262156:FUE262157"/>
    <mergeCell ref="FUE327692:FUE327693"/>
    <mergeCell ref="FUE393228:FUE393229"/>
    <mergeCell ref="FUE458764:FUE458765"/>
    <mergeCell ref="FUE524300:FUE524301"/>
    <mergeCell ref="FUE589836:FUE589837"/>
    <mergeCell ref="FUE655372:FUE655373"/>
    <mergeCell ref="FUE720908:FUE720909"/>
    <mergeCell ref="FUE786444:FUE786445"/>
    <mergeCell ref="FUE851980:FUE851981"/>
    <mergeCell ref="FUE917516:FUE917517"/>
    <mergeCell ref="FUE983052:FUE983053"/>
    <mergeCell ref="FUF4:FUF5"/>
    <mergeCell ref="FUF65548:FUF65549"/>
    <mergeCell ref="FUF131084:FUF131085"/>
    <mergeCell ref="FUF196620:FUF196621"/>
    <mergeCell ref="FUF262156:FUF262157"/>
    <mergeCell ref="FUF327692:FUF327693"/>
    <mergeCell ref="FUF393228:FUF393229"/>
    <mergeCell ref="FUF458764:FUF458765"/>
    <mergeCell ref="FUF524300:FUF524301"/>
    <mergeCell ref="FUF589836:FUF589837"/>
    <mergeCell ref="FUF655372:FUF655373"/>
    <mergeCell ref="FUF720908:FUF720909"/>
    <mergeCell ref="FUF786444:FUF786445"/>
    <mergeCell ref="FUF851980:FUF851981"/>
    <mergeCell ref="FUF917516:FUF917517"/>
    <mergeCell ref="FUF983052:FUF983053"/>
    <mergeCell ref="FUG4:FUG5"/>
    <mergeCell ref="FUG65548:FUG65549"/>
    <mergeCell ref="FUG131084:FUG131085"/>
    <mergeCell ref="FUG196620:FUG196621"/>
    <mergeCell ref="FUG262156:FUG262157"/>
    <mergeCell ref="FUG327692:FUG327693"/>
    <mergeCell ref="FUG393228:FUG393229"/>
    <mergeCell ref="FUG458764:FUG458765"/>
    <mergeCell ref="FUG524300:FUG524301"/>
    <mergeCell ref="FUG589836:FUG589837"/>
    <mergeCell ref="FUG655372:FUG655373"/>
    <mergeCell ref="FUG720908:FUG720909"/>
    <mergeCell ref="FUG786444:FUG786445"/>
    <mergeCell ref="FUG851980:FUG851981"/>
    <mergeCell ref="FUG917516:FUG917517"/>
    <mergeCell ref="FUG983052:FUG983053"/>
    <mergeCell ref="GDZ4:GDZ5"/>
    <mergeCell ref="GDZ65548:GDZ65549"/>
    <mergeCell ref="GDZ131084:GDZ131085"/>
    <mergeCell ref="GDZ196620:GDZ196621"/>
    <mergeCell ref="GDZ262156:GDZ262157"/>
    <mergeCell ref="GDZ327692:GDZ327693"/>
    <mergeCell ref="GDZ393228:GDZ393229"/>
    <mergeCell ref="GDZ458764:GDZ458765"/>
    <mergeCell ref="GDZ524300:GDZ524301"/>
    <mergeCell ref="GDZ589836:GDZ589837"/>
    <mergeCell ref="GDZ655372:GDZ655373"/>
    <mergeCell ref="GDZ720908:GDZ720909"/>
    <mergeCell ref="GDZ786444:GDZ786445"/>
    <mergeCell ref="GDZ851980:GDZ851981"/>
    <mergeCell ref="GDZ917516:GDZ917517"/>
    <mergeCell ref="GDZ983052:GDZ983053"/>
    <mergeCell ref="GEA4:GEA5"/>
    <mergeCell ref="GEA65548:GEA65549"/>
    <mergeCell ref="GEA131084:GEA131085"/>
    <mergeCell ref="GEA196620:GEA196621"/>
    <mergeCell ref="GEA262156:GEA262157"/>
    <mergeCell ref="GEA327692:GEA327693"/>
    <mergeCell ref="GEA393228:GEA393229"/>
    <mergeCell ref="GEA458764:GEA458765"/>
    <mergeCell ref="GEA524300:GEA524301"/>
    <mergeCell ref="GEA589836:GEA589837"/>
    <mergeCell ref="GEA655372:GEA655373"/>
    <mergeCell ref="GEA720908:GEA720909"/>
    <mergeCell ref="GEA786444:GEA786445"/>
    <mergeCell ref="GEA851980:GEA851981"/>
    <mergeCell ref="GEA917516:GEA917517"/>
    <mergeCell ref="GEA983052:GEA983053"/>
    <mergeCell ref="GEB4:GEB5"/>
    <mergeCell ref="GEB65548:GEB65549"/>
    <mergeCell ref="GEB131084:GEB131085"/>
    <mergeCell ref="GEB196620:GEB196621"/>
    <mergeCell ref="GEB262156:GEB262157"/>
    <mergeCell ref="GEB327692:GEB327693"/>
    <mergeCell ref="GEB393228:GEB393229"/>
    <mergeCell ref="GEB458764:GEB458765"/>
    <mergeCell ref="GEB524300:GEB524301"/>
    <mergeCell ref="GEB589836:GEB589837"/>
    <mergeCell ref="GEB655372:GEB655373"/>
    <mergeCell ref="GEB720908:GEB720909"/>
    <mergeCell ref="GEB786444:GEB786445"/>
    <mergeCell ref="GEB851980:GEB851981"/>
    <mergeCell ref="GEB917516:GEB917517"/>
    <mergeCell ref="GEB983052:GEB983053"/>
    <mergeCell ref="GEC4:GEC5"/>
    <mergeCell ref="GEC65548:GEC65549"/>
    <mergeCell ref="GEC131084:GEC131085"/>
    <mergeCell ref="GEC196620:GEC196621"/>
    <mergeCell ref="GEC262156:GEC262157"/>
    <mergeCell ref="GEC327692:GEC327693"/>
    <mergeCell ref="GEC393228:GEC393229"/>
    <mergeCell ref="GEC458764:GEC458765"/>
    <mergeCell ref="GEC524300:GEC524301"/>
    <mergeCell ref="GEC589836:GEC589837"/>
    <mergeCell ref="GEC655372:GEC655373"/>
    <mergeCell ref="GEC720908:GEC720909"/>
    <mergeCell ref="GEC786444:GEC786445"/>
    <mergeCell ref="GEC851980:GEC851981"/>
    <mergeCell ref="GEC917516:GEC917517"/>
    <mergeCell ref="GEC983052:GEC983053"/>
    <mergeCell ref="GNV4:GNV5"/>
    <mergeCell ref="GNV65548:GNV65549"/>
    <mergeCell ref="GNV131084:GNV131085"/>
    <mergeCell ref="GNV196620:GNV196621"/>
    <mergeCell ref="GNV262156:GNV262157"/>
    <mergeCell ref="GNV327692:GNV327693"/>
    <mergeCell ref="GNV393228:GNV393229"/>
    <mergeCell ref="GNV458764:GNV458765"/>
    <mergeCell ref="GNV524300:GNV524301"/>
    <mergeCell ref="GNV589836:GNV589837"/>
    <mergeCell ref="GNV655372:GNV655373"/>
    <mergeCell ref="GNV720908:GNV720909"/>
    <mergeCell ref="GNV786444:GNV786445"/>
    <mergeCell ref="GNV851980:GNV851981"/>
    <mergeCell ref="GNV917516:GNV917517"/>
    <mergeCell ref="GNV983052:GNV983053"/>
    <mergeCell ref="GNW4:GNW5"/>
    <mergeCell ref="GNW65548:GNW65549"/>
    <mergeCell ref="GNW131084:GNW131085"/>
    <mergeCell ref="GNW196620:GNW196621"/>
    <mergeCell ref="GNW262156:GNW262157"/>
    <mergeCell ref="GNW327692:GNW327693"/>
    <mergeCell ref="GNW393228:GNW393229"/>
    <mergeCell ref="GNW458764:GNW458765"/>
    <mergeCell ref="GNW524300:GNW524301"/>
    <mergeCell ref="GNW589836:GNW589837"/>
    <mergeCell ref="GNW655372:GNW655373"/>
    <mergeCell ref="GNW720908:GNW720909"/>
    <mergeCell ref="GNW786444:GNW786445"/>
    <mergeCell ref="GNW851980:GNW851981"/>
    <mergeCell ref="GNW917516:GNW917517"/>
    <mergeCell ref="GNW983052:GNW983053"/>
    <mergeCell ref="GNX4:GNX5"/>
    <mergeCell ref="GNX65548:GNX65549"/>
    <mergeCell ref="GNX131084:GNX131085"/>
    <mergeCell ref="GNX196620:GNX196621"/>
    <mergeCell ref="GNX262156:GNX262157"/>
    <mergeCell ref="GNX327692:GNX327693"/>
    <mergeCell ref="GNX393228:GNX393229"/>
    <mergeCell ref="GNX458764:GNX458765"/>
    <mergeCell ref="GNX524300:GNX524301"/>
    <mergeCell ref="GNX589836:GNX589837"/>
    <mergeCell ref="GNX655372:GNX655373"/>
    <mergeCell ref="GNX720908:GNX720909"/>
    <mergeCell ref="GNX786444:GNX786445"/>
    <mergeCell ref="GNX851980:GNX851981"/>
    <mergeCell ref="GNX917516:GNX917517"/>
    <mergeCell ref="GNX983052:GNX983053"/>
    <mergeCell ref="GNY4:GNY5"/>
    <mergeCell ref="GNY65548:GNY65549"/>
    <mergeCell ref="GNY131084:GNY131085"/>
    <mergeCell ref="GNY196620:GNY196621"/>
    <mergeCell ref="GNY262156:GNY262157"/>
    <mergeCell ref="GNY327692:GNY327693"/>
    <mergeCell ref="GNY393228:GNY393229"/>
    <mergeCell ref="GNY458764:GNY458765"/>
    <mergeCell ref="GNY524300:GNY524301"/>
    <mergeCell ref="GNY589836:GNY589837"/>
    <mergeCell ref="GNY655372:GNY655373"/>
    <mergeCell ref="GNY720908:GNY720909"/>
    <mergeCell ref="GNY786444:GNY786445"/>
    <mergeCell ref="GNY851980:GNY851981"/>
    <mergeCell ref="GNY917516:GNY917517"/>
    <mergeCell ref="GNY983052:GNY983053"/>
    <mergeCell ref="GXR4:GXR5"/>
    <mergeCell ref="GXR65548:GXR65549"/>
    <mergeCell ref="GXR131084:GXR131085"/>
    <mergeCell ref="GXR196620:GXR196621"/>
    <mergeCell ref="GXR262156:GXR262157"/>
    <mergeCell ref="GXR327692:GXR327693"/>
    <mergeCell ref="GXR393228:GXR393229"/>
    <mergeCell ref="GXR458764:GXR458765"/>
    <mergeCell ref="GXR524300:GXR524301"/>
    <mergeCell ref="GXR589836:GXR589837"/>
    <mergeCell ref="GXR655372:GXR655373"/>
    <mergeCell ref="GXR720908:GXR720909"/>
    <mergeCell ref="GXR786444:GXR786445"/>
    <mergeCell ref="GXR851980:GXR851981"/>
    <mergeCell ref="GXR917516:GXR917517"/>
    <mergeCell ref="GXR983052:GXR983053"/>
    <mergeCell ref="GXS4:GXS5"/>
    <mergeCell ref="GXS65548:GXS65549"/>
    <mergeCell ref="GXS131084:GXS131085"/>
    <mergeCell ref="GXS196620:GXS196621"/>
    <mergeCell ref="GXS262156:GXS262157"/>
    <mergeCell ref="GXS327692:GXS327693"/>
    <mergeCell ref="GXS393228:GXS393229"/>
    <mergeCell ref="GXS458764:GXS458765"/>
    <mergeCell ref="GXS524300:GXS524301"/>
    <mergeCell ref="GXS589836:GXS589837"/>
    <mergeCell ref="GXS655372:GXS655373"/>
    <mergeCell ref="GXS720908:GXS720909"/>
    <mergeCell ref="GXS786444:GXS786445"/>
    <mergeCell ref="GXS851980:GXS851981"/>
    <mergeCell ref="GXS917516:GXS917517"/>
    <mergeCell ref="GXS983052:GXS983053"/>
    <mergeCell ref="GXT4:GXT5"/>
    <mergeCell ref="GXT65548:GXT65549"/>
    <mergeCell ref="GXT131084:GXT131085"/>
    <mergeCell ref="GXT196620:GXT196621"/>
    <mergeCell ref="GXT262156:GXT262157"/>
    <mergeCell ref="GXT327692:GXT327693"/>
    <mergeCell ref="GXT393228:GXT393229"/>
    <mergeCell ref="GXT458764:GXT458765"/>
    <mergeCell ref="GXT524300:GXT524301"/>
    <mergeCell ref="GXT589836:GXT589837"/>
    <mergeCell ref="GXT655372:GXT655373"/>
    <mergeCell ref="GXT720908:GXT720909"/>
    <mergeCell ref="GXT786444:GXT786445"/>
    <mergeCell ref="GXT851980:GXT851981"/>
    <mergeCell ref="GXT917516:GXT917517"/>
    <mergeCell ref="GXT983052:GXT983053"/>
    <mergeCell ref="GXU4:GXU5"/>
    <mergeCell ref="GXU65548:GXU65549"/>
    <mergeCell ref="GXU131084:GXU131085"/>
    <mergeCell ref="GXU196620:GXU196621"/>
    <mergeCell ref="GXU262156:GXU262157"/>
    <mergeCell ref="GXU327692:GXU327693"/>
    <mergeCell ref="GXU393228:GXU393229"/>
    <mergeCell ref="GXU458764:GXU458765"/>
    <mergeCell ref="GXU524300:GXU524301"/>
    <mergeCell ref="GXU589836:GXU589837"/>
    <mergeCell ref="GXU655372:GXU655373"/>
    <mergeCell ref="GXU720908:GXU720909"/>
    <mergeCell ref="GXU786444:GXU786445"/>
    <mergeCell ref="GXU851980:GXU851981"/>
    <mergeCell ref="GXU917516:GXU917517"/>
    <mergeCell ref="GXU983052:GXU983053"/>
    <mergeCell ref="HHN4:HHN5"/>
    <mergeCell ref="HHN65548:HHN65549"/>
    <mergeCell ref="HHN131084:HHN131085"/>
    <mergeCell ref="HHN196620:HHN196621"/>
    <mergeCell ref="HHN262156:HHN262157"/>
    <mergeCell ref="HHN327692:HHN327693"/>
    <mergeCell ref="HHN393228:HHN393229"/>
    <mergeCell ref="HHN458764:HHN458765"/>
    <mergeCell ref="HHN524300:HHN524301"/>
    <mergeCell ref="HHN589836:HHN589837"/>
    <mergeCell ref="HHN655372:HHN655373"/>
    <mergeCell ref="HHN720908:HHN720909"/>
    <mergeCell ref="HHN786444:HHN786445"/>
    <mergeCell ref="HHN851980:HHN851981"/>
    <mergeCell ref="HHN917516:HHN917517"/>
    <mergeCell ref="HHN983052:HHN983053"/>
    <mergeCell ref="HHO4:HHO5"/>
    <mergeCell ref="HHO65548:HHO65549"/>
    <mergeCell ref="HHO131084:HHO131085"/>
    <mergeCell ref="HHO196620:HHO196621"/>
    <mergeCell ref="HHO262156:HHO262157"/>
    <mergeCell ref="HHO327692:HHO327693"/>
    <mergeCell ref="HHO393228:HHO393229"/>
    <mergeCell ref="HHO458764:HHO458765"/>
    <mergeCell ref="HHO524300:HHO524301"/>
    <mergeCell ref="HHO589836:HHO589837"/>
    <mergeCell ref="HHO655372:HHO655373"/>
    <mergeCell ref="HHO720908:HHO720909"/>
    <mergeCell ref="HHO786444:HHO786445"/>
    <mergeCell ref="HHO851980:HHO851981"/>
    <mergeCell ref="HHO917516:HHO917517"/>
    <mergeCell ref="HHO983052:HHO983053"/>
    <mergeCell ref="HHP4:HHP5"/>
    <mergeCell ref="HHP65548:HHP65549"/>
    <mergeCell ref="HHP131084:HHP131085"/>
    <mergeCell ref="HHP196620:HHP196621"/>
    <mergeCell ref="HHP262156:HHP262157"/>
    <mergeCell ref="HHP327692:HHP327693"/>
    <mergeCell ref="HHP393228:HHP393229"/>
    <mergeCell ref="HHP458764:HHP458765"/>
    <mergeCell ref="HHP524300:HHP524301"/>
    <mergeCell ref="HHP589836:HHP589837"/>
    <mergeCell ref="HHP655372:HHP655373"/>
    <mergeCell ref="HHP720908:HHP720909"/>
    <mergeCell ref="HHP786444:HHP786445"/>
    <mergeCell ref="HHP851980:HHP851981"/>
    <mergeCell ref="HHP917516:HHP917517"/>
    <mergeCell ref="HHP983052:HHP983053"/>
    <mergeCell ref="HHQ4:HHQ5"/>
    <mergeCell ref="HHQ65548:HHQ65549"/>
    <mergeCell ref="HHQ131084:HHQ131085"/>
    <mergeCell ref="HHQ196620:HHQ196621"/>
    <mergeCell ref="HHQ262156:HHQ262157"/>
    <mergeCell ref="HHQ327692:HHQ327693"/>
    <mergeCell ref="HHQ393228:HHQ393229"/>
    <mergeCell ref="HHQ458764:HHQ458765"/>
    <mergeCell ref="HHQ524300:HHQ524301"/>
    <mergeCell ref="HHQ589836:HHQ589837"/>
    <mergeCell ref="HHQ655372:HHQ655373"/>
    <mergeCell ref="HHQ720908:HHQ720909"/>
    <mergeCell ref="HHQ786444:HHQ786445"/>
    <mergeCell ref="HHQ851980:HHQ851981"/>
    <mergeCell ref="HHQ917516:HHQ917517"/>
    <mergeCell ref="HHQ983052:HHQ983053"/>
    <mergeCell ref="HRJ4:HRJ5"/>
    <mergeCell ref="HRJ65548:HRJ65549"/>
    <mergeCell ref="HRJ131084:HRJ131085"/>
    <mergeCell ref="HRJ196620:HRJ196621"/>
    <mergeCell ref="HRJ262156:HRJ262157"/>
    <mergeCell ref="HRJ327692:HRJ327693"/>
    <mergeCell ref="HRJ393228:HRJ393229"/>
    <mergeCell ref="HRJ458764:HRJ458765"/>
    <mergeCell ref="HRJ524300:HRJ524301"/>
    <mergeCell ref="HRJ589836:HRJ589837"/>
    <mergeCell ref="HRJ655372:HRJ655373"/>
    <mergeCell ref="HRJ720908:HRJ720909"/>
    <mergeCell ref="HRJ786444:HRJ786445"/>
    <mergeCell ref="HRJ851980:HRJ851981"/>
    <mergeCell ref="HRJ917516:HRJ917517"/>
    <mergeCell ref="HRJ983052:HRJ983053"/>
    <mergeCell ref="HRK4:HRK5"/>
    <mergeCell ref="HRK65548:HRK65549"/>
    <mergeCell ref="HRK131084:HRK131085"/>
    <mergeCell ref="HRK196620:HRK196621"/>
    <mergeCell ref="HRK262156:HRK262157"/>
    <mergeCell ref="HRK327692:HRK327693"/>
    <mergeCell ref="HRK393228:HRK393229"/>
    <mergeCell ref="HRK458764:HRK458765"/>
    <mergeCell ref="HRK524300:HRK524301"/>
    <mergeCell ref="HRK589836:HRK589837"/>
    <mergeCell ref="HRK655372:HRK655373"/>
    <mergeCell ref="HRK720908:HRK720909"/>
    <mergeCell ref="HRK786444:HRK786445"/>
    <mergeCell ref="HRK851980:HRK851981"/>
    <mergeCell ref="HRK917516:HRK917517"/>
    <mergeCell ref="HRK983052:HRK983053"/>
    <mergeCell ref="HRL4:HRL5"/>
    <mergeCell ref="HRL65548:HRL65549"/>
    <mergeCell ref="HRL131084:HRL131085"/>
    <mergeCell ref="HRL196620:HRL196621"/>
    <mergeCell ref="HRL262156:HRL262157"/>
    <mergeCell ref="HRL327692:HRL327693"/>
    <mergeCell ref="HRL393228:HRL393229"/>
    <mergeCell ref="HRL458764:HRL458765"/>
    <mergeCell ref="HRL524300:HRL524301"/>
    <mergeCell ref="HRL589836:HRL589837"/>
    <mergeCell ref="HRL655372:HRL655373"/>
    <mergeCell ref="HRL720908:HRL720909"/>
    <mergeCell ref="HRL786444:HRL786445"/>
    <mergeCell ref="HRL851980:HRL851981"/>
    <mergeCell ref="HRL917516:HRL917517"/>
    <mergeCell ref="HRL983052:HRL983053"/>
    <mergeCell ref="HRM4:HRM5"/>
    <mergeCell ref="HRM65548:HRM65549"/>
    <mergeCell ref="HRM131084:HRM131085"/>
    <mergeCell ref="HRM196620:HRM196621"/>
    <mergeCell ref="HRM262156:HRM262157"/>
    <mergeCell ref="HRM327692:HRM327693"/>
    <mergeCell ref="HRM393228:HRM393229"/>
    <mergeCell ref="HRM458764:HRM458765"/>
    <mergeCell ref="HRM524300:HRM524301"/>
    <mergeCell ref="HRM589836:HRM589837"/>
    <mergeCell ref="HRM655372:HRM655373"/>
    <mergeCell ref="HRM720908:HRM720909"/>
    <mergeCell ref="HRM786444:HRM786445"/>
    <mergeCell ref="HRM851980:HRM851981"/>
    <mergeCell ref="HRM917516:HRM917517"/>
    <mergeCell ref="HRM983052:HRM983053"/>
    <mergeCell ref="IBF4:IBF5"/>
    <mergeCell ref="IBF65548:IBF65549"/>
    <mergeCell ref="IBF131084:IBF131085"/>
    <mergeCell ref="IBF196620:IBF196621"/>
    <mergeCell ref="IBF262156:IBF262157"/>
    <mergeCell ref="IBF327692:IBF327693"/>
    <mergeCell ref="IBF393228:IBF393229"/>
    <mergeCell ref="IBF458764:IBF458765"/>
    <mergeCell ref="IBF524300:IBF524301"/>
    <mergeCell ref="IBF589836:IBF589837"/>
    <mergeCell ref="IBF655372:IBF655373"/>
    <mergeCell ref="IBF720908:IBF720909"/>
    <mergeCell ref="IBF786444:IBF786445"/>
    <mergeCell ref="IBF851980:IBF851981"/>
    <mergeCell ref="IBF917516:IBF917517"/>
    <mergeCell ref="IBF983052:IBF983053"/>
    <mergeCell ref="IBG4:IBG5"/>
    <mergeCell ref="IBG65548:IBG65549"/>
    <mergeCell ref="IBG131084:IBG131085"/>
    <mergeCell ref="IBG196620:IBG196621"/>
    <mergeCell ref="IBG262156:IBG262157"/>
    <mergeCell ref="IBG327692:IBG327693"/>
    <mergeCell ref="IBG393228:IBG393229"/>
    <mergeCell ref="IBG458764:IBG458765"/>
    <mergeCell ref="IBG524300:IBG524301"/>
    <mergeCell ref="IBG589836:IBG589837"/>
    <mergeCell ref="IBG655372:IBG655373"/>
    <mergeCell ref="IBG720908:IBG720909"/>
    <mergeCell ref="IBG786444:IBG786445"/>
    <mergeCell ref="IBG851980:IBG851981"/>
    <mergeCell ref="IBG917516:IBG917517"/>
    <mergeCell ref="IBG983052:IBG983053"/>
    <mergeCell ref="IBH4:IBH5"/>
    <mergeCell ref="IBH65548:IBH65549"/>
    <mergeCell ref="IBH131084:IBH131085"/>
    <mergeCell ref="IBH196620:IBH196621"/>
    <mergeCell ref="IBH262156:IBH262157"/>
    <mergeCell ref="IBH327692:IBH327693"/>
    <mergeCell ref="IBH393228:IBH393229"/>
    <mergeCell ref="IBH458764:IBH458765"/>
    <mergeCell ref="IBH524300:IBH524301"/>
    <mergeCell ref="IBH589836:IBH589837"/>
    <mergeCell ref="IBH655372:IBH655373"/>
    <mergeCell ref="IBH720908:IBH720909"/>
    <mergeCell ref="IBH786444:IBH786445"/>
    <mergeCell ref="IBH851980:IBH851981"/>
    <mergeCell ref="IBH917516:IBH917517"/>
    <mergeCell ref="IBH983052:IBH983053"/>
    <mergeCell ref="IBI4:IBI5"/>
    <mergeCell ref="IBI65548:IBI65549"/>
    <mergeCell ref="IBI131084:IBI131085"/>
    <mergeCell ref="IBI196620:IBI196621"/>
    <mergeCell ref="IBI262156:IBI262157"/>
    <mergeCell ref="IBI327692:IBI327693"/>
    <mergeCell ref="IBI393228:IBI393229"/>
    <mergeCell ref="IBI458764:IBI458765"/>
    <mergeCell ref="IBI524300:IBI524301"/>
    <mergeCell ref="IBI589836:IBI589837"/>
    <mergeCell ref="IBI655372:IBI655373"/>
    <mergeCell ref="IBI720908:IBI720909"/>
    <mergeCell ref="IBI786444:IBI786445"/>
    <mergeCell ref="IBI851980:IBI851981"/>
    <mergeCell ref="IBI917516:IBI917517"/>
    <mergeCell ref="IBI983052:IBI983053"/>
    <mergeCell ref="ILB4:ILB5"/>
    <mergeCell ref="ILB65548:ILB65549"/>
    <mergeCell ref="ILB131084:ILB131085"/>
    <mergeCell ref="ILB196620:ILB196621"/>
    <mergeCell ref="ILB262156:ILB262157"/>
    <mergeCell ref="ILB327692:ILB327693"/>
    <mergeCell ref="ILB393228:ILB393229"/>
    <mergeCell ref="ILB458764:ILB458765"/>
    <mergeCell ref="ILB524300:ILB524301"/>
    <mergeCell ref="ILB589836:ILB589837"/>
    <mergeCell ref="ILB655372:ILB655373"/>
    <mergeCell ref="ILB720908:ILB720909"/>
    <mergeCell ref="ILB786444:ILB786445"/>
    <mergeCell ref="ILB851980:ILB851981"/>
    <mergeCell ref="ILB917516:ILB917517"/>
    <mergeCell ref="ILB983052:ILB983053"/>
    <mergeCell ref="ILC4:ILC5"/>
    <mergeCell ref="ILC65548:ILC65549"/>
    <mergeCell ref="ILC131084:ILC131085"/>
    <mergeCell ref="ILC196620:ILC196621"/>
    <mergeCell ref="ILC262156:ILC262157"/>
    <mergeCell ref="ILC327692:ILC327693"/>
    <mergeCell ref="ILC393228:ILC393229"/>
    <mergeCell ref="ILC458764:ILC458765"/>
    <mergeCell ref="ILC524300:ILC524301"/>
    <mergeCell ref="ILC589836:ILC589837"/>
    <mergeCell ref="ILC655372:ILC655373"/>
    <mergeCell ref="ILC720908:ILC720909"/>
    <mergeCell ref="ILC786444:ILC786445"/>
    <mergeCell ref="ILC851980:ILC851981"/>
    <mergeCell ref="ILC917516:ILC917517"/>
    <mergeCell ref="ILC983052:ILC983053"/>
    <mergeCell ref="ILD4:ILD5"/>
    <mergeCell ref="ILD65548:ILD65549"/>
    <mergeCell ref="ILD131084:ILD131085"/>
    <mergeCell ref="ILD196620:ILD196621"/>
    <mergeCell ref="ILD262156:ILD262157"/>
    <mergeCell ref="ILD327692:ILD327693"/>
    <mergeCell ref="ILD393228:ILD393229"/>
    <mergeCell ref="ILD458764:ILD458765"/>
    <mergeCell ref="ILD524300:ILD524301"/>
    <mergeCell ref="ILD589836:ILD589837"/>
    <mergeCell ref="ILD655372:ILD655373"/>
    <mergeCell ref="ILD720908:ILD720909"/>
    <mergeCell ref="ILD786444:ILD786445"/>
    <mergeCell ref="ILD851980:ILD851981"/>
    <mergeCell ref="ILD917516:ILD917517"/>
    <mergeCell ref="ILD983052:ILD983053"/>
    <mergeCell ref="ILE4:ILE5"/>
    <mergeCell ref="ILE65548:ILE65549"/>
    <mergeCell ref="ILE131084:ILE131085"/>
    <mergeCell ref="ILE196620:ILE196621"/>
    <mergeCell ref="ILE262156:ILE262157"/>
    <mergeCell ref="ILE327692:ILE327693"/>
    <mergeCell ref="ILE393228:ILE393229"/>
    <mergeCell ref="ILE458764:ILE458765"/>
    <mergeCell ref="ILE524300:ILE524301"/>
    <mergeCell ref="ILE589836:ILE589837"/>
    <mergeCell ref="ILE655372:ILE655373"/>
    <mergeCell ref="ILE720908:ILE720909"/>
    <mergeCell ref="ILE786444:ILE786445"/>
    <mergeCell ref="ILE851980:ILE851981"/>
    <mergeCell ref="ILE917516:ILE917517"/>
    <mergeCell ref="ILE983052:ILE983053"/>
    <mergeCell ref="IUX4:IUX5"/>
    <mergeCell ref="IUX65548:IUX65549"/>
    <mergeCell ref="IUX131084:IUX131085"/>
    <mergeCell ref="IUX196620:IUX196621"/>
    <mergeCell ref="IUX262156:IUX262157"/>
    <mergeCell ref="IUX327692:IUX327693"/>
    <mergeCell ref="IUX393228:IUX393229"/>
    <mergeCell ref="IUX458764:IUX458765"/>
    <mergeCell ref="IUX524300:IUX524301"/>
    <mergeCell ref="IUX589836:IUX589837"/>
    <mergeCell ref="IUX655372:IUX655373"/>
    <mergeCell ref="IUX720908:IUX720909"/>
    <mergeCell ref="IUX786444:IUX786445"/>
    <mergeCell ref="IUX851980:IUX851981"/>
    <mergeCell ref="IUX917516:IUX917517"/>
    <mergeCell ref="IUX983052:IUX983053"/>
    <mergeCell ref="IUY4:IUY5"/>
    <mergeCell ref="IUY65548:IUY65549"/>
    <mergeCell ref="IUY131084:IUY131085"/>
    <mergeCell ref="IUY196620:IUY196621"/>
    <mergeCell ref="IUY262156:IUY262157"/>
    <mergeCell ref="IUY327692:IUY327693"/>
    <mergeCell ref="IUY393228:IUY393229"/>
    <mergeCell ref="IUY458764:IUY458765"/>
    <mergeCell ref="IUY524300:IUY524301"/>
    <mergeCell ref="IUY589836:IUY589837"/>
    <mergeCell ref="IUY655372:IUY655373"/>
    <mergeCell ref="IUY720908:IUY720909"/>
    <mergeCell ref="IUY786444:IUY786445"/>
    <mergeCell ref="IUY851980:IUY851981"/>
    <mergeCell ref="IUY917516:IUY917517"/>
    <mergeCell ref="IUY983052:IUY983053"/>
    <mergeCell ref="IUZ4:IUZ5"/>
    <mergeCell ref="IUZ65548:IUZ65549"/>
    <mergeCell ref="IUZ131084:IUZ131085"/>
    <mergeCell ref="IUZ196620:IUZ196621"/>
    <mergeCell ref="IUZ262156:IUZ262157"/>
    <mergeCell ref="IUZ327692:IUZ327693"/>
    <mergeCell ref="IUZ393228:IUZ393229"/>
    <mergeCell ref="IUZ458764:IUZ458765"/>
    <mergeCell ref="IUZ524300:IUZ524301"/>
    <mergeCell ref="IUZ589836:IUZ589837"/>
    <mergeCell ref="IUZ655372:IUZ655373"/>
    <mergeCell ref="IUZ720908:IUZ720909"/>
    <mergeCell ref="IUZ786444:IUZ786445"/>
    <mergeCell ref="IUZ851980:IUZ851981"/>
    <mergeCell ref="IUZ917516:IUZ917517"/>
    <mergeCell ref="IUZ983052:IUZ983053"/>
    <mergeCell ref="IVA4:IVA5"/>
    <mergeCell ref="IVA65548:IVA65549"/>
    <mergeCell ref="IVA131084:IVA131085"/>
    <mergeCell ref="IVA196620:IVA196621"/>
    <mergeCell ref="IVA262156:IVA262157"/>
    <mergeCell ref="IVA327692:IVA327693"/>
    <mergeCell ref="IVA393228:IVA393229"/>
    <mergeCell ref="IVA458764:IVA458765"/>
    <mergeCell ref="IVA524300:IVA524301"/>
    <mergeCell ref="IVA589836:IVA589837"/>
    <mergeCell ref="IVA655372:IVA655373"/>
    <mergeCell ref="IVA720908:IVA720909"/>
    <mergeCell ref="IVA786444:IVA786445"/>
    <mergeCell ref="IVA851980:IVA851981"/>
    <mergeCell ref="IVA917516:IVA917517"/>
    <mergeCell ref="IVA983052:IVA983053"/>
    <mergeCell ref="JET4:JET5"/>
    <mergeCell ref="JET65548:JET65549"/>
    <mergeCell ref="JET131084:JET131085"/>
    <mergeCell ref="JET196620:JET196621"/>
    <mergeCell ref="JET262156:JET262157"/>
    <mergeCell ref="JET327692:JET327693"/>
    <mergeCell ref="JET393228:JET393229"/>
    <mergeCell ref="JET458764:JET458765"/>
    <mergeCell ref="JET524300:JET524301"/>
    <mergeCell ref="JET589836:JET589837"/>
    <mergeCell ref="JET655372:JET655373"/>
    <mergeCell ref="JET720908:JET720909"/>
    <mergeCell ref="JET786444:JET786445"/>
    <mergeCell ref="JET851980:JET851981"/>
    <mergeCell ref="JET917516:JET917517"/>
    <mergeCell ref="JET983052:JET983053"/>
    <mergeCell ref="JEU4:JEU5"/>
    <mergeCell ref="JEU65548:JEU65549"/>
    <mergeCell ref="JEU131084:JEU131085"/>
    <mergeCell ref="JEU196620:JEU196621"/>
    <mergeCell ref="JEU262156:JEU262157"/>
    <mergeCell ref="JEU327692:JEU327693"/>
    <mergeCell ref="JEU393228:JEU393229"/>
    <mergeCell ref="JEU458764:JEU458765"/>
    <mergeCell ref="JEU524300:JEU524301"/>
    <mergeCell ref="JEU589836:JEU589837"/>
    <mergeCell ref="JEU655372:JEU655373"/>
    <mergeCell ref="JEU720908:JEU720909"/>
    <mergeCell ref="JEU786444:JEU786445"/>
    <mergeCell ref="JEU851980:JEU851981"/>
    <mergeCell ref="JEU917516:JEU917517"/>
    <mergeCell ref="JEU983052:JEU983053"/>
    <mergeCell ref="JEV4:JEV5"/>
    <mergeCell ref="JEV65548:JEV65549"/>
    <mergeCell ref="JEV131084:JEV131085"/>
    <mergeCell ref="JEV196620:JEV196621"/>
    <mergeCell ref="JEV262156:JEV262157"/>
    <mergeCell ref="JEV327692:JEV327693"/>
    <mergeCell ref="JEV393228:JEV393229"/>
    <mergeCell ref="JEV458764:JEV458765"/>
    <mergeCell ref="JEV524300:JEV524301"/>
    <mergeCell ref="JEV589836:JEV589837"/>
    <mergeCell ref="JEV655372:JEV655373"/>
    <mergeCell ref="JEV720908:JEV720909"/>
    <mergeCell ref="JEV786444:JEV786445"/>
    <mergeCell ref="JEV851980:JEV851981"/>
    <mergeCell ref="JEV917516:JEV917517"/>
    <mergeCell ref="JEV983052:JEV983053"/>
    <mergeCell ref="JEW4:JEW5"/>
    <mergeCell ref="JEW65548:JEW65549"/>
    <mergeCell ref="JEW131084:JEW131085"/>
    <mergeCell ref="JEW196620:JEW196621"/>
    <mergeCell ref="JEW262156:JEW262157"/>
    <mergeCell ref="JEW327692:JEW327693"/>
    <mergeCell ref="JEW393228:JEW393229"/>
    <mergeCell ref="JEW458764:JEW458765"/>
    <mergeCell ref="JEW524300:JEW524301"/>
    <mergeCell ref="JEW589836:JEW589837"/>
    <mergeCell ref="JEW655372:JEW655373"/>
    <mergeCell ref="JEW720908:JEW720909"/>
    <mergeCell ref="JEW786444:JEW786445"/>
    <mergeCell ref="JEW851980:JEW851981"/>
    <mergeCell ref="JEW917516:JEW917517"/>
    <mergeCell ref="JEW983052:JEW983053"/>
    <mergeCell ref="JOP4:JOP5"/>
    <mergeCell ref="JOP65548:JOP65549"/>
    <mergeCell ref="JOP131084:JOP131085"/>
    <mergeCell ref="JOP196620:JOP196621"/>
    <mergeCell ref="JOP262156:JOP262157"/>
    <mergeCell ref="JOP327692:JOP327693"/>
    <mergeCell ref="JOP393228:JOP393229"/>
    <mergeCell ref="JOP458764:JOP458765"/>
    <mergeCell ref="JOP524300:JOP524301"/>
    <mergeCell ref="JOP589836:JOP589837"/>
    <mergeCell ref="JOP655372:JOP655373"/>
    <mergeCell ref="JOP720908:JOP720909"/>
    <mergeCell ref="JOP786444:JOP786445"/>
    <mergeCell ref="JOP851980:JOP851981"/>
    <mergeCell ref="JOP917516:JOP917517"/>
    <mergeCell ref="JOP983052:JOP983053"/>
    <mergeCell ref="JOQ4:JOQ5"/>
    <mergeCell ref="JOQ65548:JOQ65549"/>
    <mergeCell ref="JOQ131084:JOQ131085"/>
    <mergeCell ref="JOQ196620:JOQ196621"/>
    <mergeCell ref="JOQ262156:JOQ262157"/>
    <mergeCell ref="JOQ327692:JOQ327693"/>
    <mergeCell ref="JOQ393228:JOQ393229"/>
    <mergeCell ref="JOQ458764:JOQ458765"/>
    <mergeCell ref="JOQ524300:JOQ524301"/>
    <mergeCell ref="JOQ589836:JOQ589837"/>
    <mergeCell ref="JOQ655372:JOQ655373"/>
    <mergeCell ref="JOQ720908:JOQ720909"/>
    <mergeCell ref="JOQ786444:JOQ786445"/>
    <mergeCell ref="JOQ851980:JOQ851981"/>
    <mergeCell ref="JOQ917516:JOQ917517"/>
    <mergeCell ref="JOQ983052:JOQ983053"/>
    <mergeCell ref="JOR4:JOR5"/>
    <mergeCell ref="JOR65548:JOR65549"/>
    <mergeCell ref="JOR131084:JOR131085"/>
    <mergeCell ref="JOR196620:JOR196621"/>
    <mergeCell ref="JOR262156:JOR262157"/>
    <mergeCell ref="JOR327692:JOR327693"/>
    <mergeCell ref="JOR393228:JOR393229"/>
    <mergeCell ref="JOR458764:JOR458765"/>
    <mergeCell ref="JOR524300:JOR524301"/>
    <mergeCell ref="JOR589836:JOR589837"/>
    <mergeCell ref="JOR655372:JOR655373"/>
    <mergeCell ref="JOR720908:JOR720909"/>
    <mergeCell ref="JOR786444:JOR786445"/>
    <mergeCell ref="JOR851980:JOR851981"/>
    <mergeCell ref="JOR917516:JOR917517"/>
    <mergeCell ref="JOR983052:JOR983053"/>
    <mergeCell ref="JOS4:JOS5"/>
    <mergeCell ref="JOS65548:JOS65549"/>
    <mergeCell ref="JOS131084:JOS131085"/>
    <mergeCell ref="JOS196620:JOS196621"/>
    <mergeCell ref="JOS262156:JOS262157"/>
    <mergeCell ref="JOS327692:JOS327693"/>
    <mergeCell ref="JOS393228:JOS393229"/>
    <mergeCell ref="JOS458764:JOS458765"/>
    <mergeCell ref="JOS524300:JOS524301"/>
    <mergeCell ref="JOS589836:JOS589837"/>
    <mergeCell ref="JOS655372:JOS655373"/>
    <mergeCell ref="JOS720908:JOS720909"/>
    <mergeCell ref="JOS786444:JOS786445"/>
    <mergeCell ref="JOS851980:JOS851981"/>
    <mergeCell ref="JOS917516:JOS917517"/>
    <mergeCell ref="JOS983052:JOS983053"/>
    <mergeCell ref="JYL4:JYL5"/>
    <mergeCell ref="JYL65548:JYL65549"/>
    <mergeCell ref="JYL131084:JYL131085"/>
    <mergeCell ref="JYL196620:JYL196621"/>
    <mergeCell ref="JYL262156:JYL262157"/>
    <mergeCell ref="JYL327692:JYL327693"/>
    <mergeCell ref="JYL393228:JYL393229"/>
    <mergeCell ref="JYL458764:JYL458765"/>
    <mergeCell ref="JYL524300:JYL524301"/>
    <mergeCell ref="JYL589836:JYL589837"/>
    <mergeCell ref="JYL655372:JYL655373"/>
    <mergeCell ref="JYL720908:JYL720909"/>
    <mergeCell ref="JYL786444:JYL786445"/>
    <mergeCell ref="JYL851980:JYL851981"/>
    <mergeCell ref="JYL917516:JYL917517"/>
    <mergeCell ref="JYL983052:JYL983053"/>
    <mergeCell ref="JYM4:JYM5"/>
    <mergeCell ref="JYM65548:JYM65549"/>
    <mergeCell ref="JYM131084:JYM131085"/>
    <mergeCell ref="JYM196620:JYM196621"/>
    <mergeCell ref="JYM262156:JYM262157"/>
    <mergeCell ref="JYM327692:JYM327693"/>
    <mergeCell ref="JYM393228:JYM393229"/>
    <mergeCell ref="JYM458764:JYM458765"/>
    <mergeCell ref="JYM524300:JYM524301"/>
    <mergeCell ref="JYM589836:JYM589837"/>
    <mergeCell ref="JYM655372:JYM655373"/>
    <mergeCell ref="JYM720908:JYM720909"/>
    <mergeCell ref="JYM786444:JYM786445"/>
    <mergeCell ref="JYM851980:JYM851981"/>
    <mergeCell ref="JYM917516:JYM917517"/>
    <mergeCell ref="JYM983052:JYM983053"/>
    <mergeCell ref="JYN4:JYN5"/>
    <mergeCell ref="JYN65548:JYN65549"/>
    <mergeCell ref="JYN131084:JYN131085"/>
    <mergeCell ref="JYN196620:JYN196621"/>
    <mergeCell ref="JYN262156:JYN262157"/>
    <mergeCell ref="JYN327692:JYN327693"/>
    <mergeCell ref="JYN393228:JYN393229"/>
    <mergeCell ref="JYN458764:JYN458765"/>
    <mergeCell ref="JYN524300:JYN524301"/>
    <mergeCell ref="JYN589836:JYN589837"/>
    <mergeCell ref="JYN655372:JYN655373"/>
    <mergeCell ref="JYN720908:JYN720909"/>
    <mergeCell ref="JYN786444:JYN786445"/>
    <mergeCell ref="JYN851980:JYN851981"/>
    <mergeCell ref="JYN917516:JYN917517"/>
    <mergeCell ref="JYN983052:JYN983053"/>
    <mergeCell ref="JYO4:JYO5"/>
    <mergeCell ref="JYO65548:JYO65549"/>
    <mergeCell ref="JYO131084:JYO131085"/>
    <mergeCell ref="JYO196620:JYO196621"/>
    <mergeCell ref="JYO262156:JYO262157"/>
    <mergeCell ref="JYO327692:JYO327693"/>
    <mergeCell ref="JYO393228:JYO393229"/>
    <mergeCell ref="JYO458764:JYO458765"/>
    <mergeCell ref="JYO524300:JYO524301"/>
    <mergeCell ref="JYO589836:JYO589837"/>
    <mergeCell ref="JYO655372:JYO655373"/>
    <mergeCell ref="JYO720908:JYO720909"/>
    <mergeCell ref="JYO786444:JYO786445"/>
    <mergeCell ref="JYO851980:JYO851981"/>
    <mergeCell ref="JYO917516:JYO917517"/>
    <mergeCell ref="JYO983052:JYO983053"/>
    <mergeCell ref="KIH4:KIH5"/>
    <mergeCell ref="KIH65548:KIH65549"/>
    <mergeCell ref="KIH131084:KIH131085"/>
    <mergeCell ref="KIH196620:KIH196621"/>
    <mergeCell ref="KIH262156:KIH262157"/>
    <mergeCell ref="KIH327692:KIH327693"/>
    <mergeCell ref="KIH393228:KIH393229"/>
    <mergeCell ref="KIH458764:KIH458765"/>
    <mergeCell ref="KIH524300:KIH524301"/>
    <mergeCell ref="KIH589836:KIH589837"/>
    <mergeCell ref="KIH655372:KIH655373"/>
    <mergeCell ref="KIH720908:KIH720909"/>
    <mergeCell ref="KIH786444:KIH786445"/>
    <mergeCell ref="KIH851980:KIH851981"/>
    <mergeCell ref="KIH917516:KIH917517"/>
    <mergeCell ref="KIH983052:KIH983053"/>
    <mergeCell ref="KII4:KII5"/>
    <mergeCell ref="KII65548:KII65549"/>
    <mergeCell ref="KII131084:KII131085"/>
    <mergeCell ref="KII196620:KII196621"/>
    <mergeCell ref="KII262156:KII262157"/>
    <mergeCell ref="KII327692:KII327693"/>
    <mergeCell ref="KII393228:KII393229"/>
    <mergeCell ref="KII458764:KII458765"/>
    <mergeCell ref="KII524300:KII524301"/>
    <mergeCell ref="KII589836:KII589837"/>
    <mergeCell ref="KII655372:KII655373"/>
    <mergeCell ref="KII720908:KII720909"/>
    <mergeCell ref="KII786444:KII786445"/>
    <mergeCell ref="KII851980:KII851981"/>
    <mergeCell ref="KII917516:KII917517"/>
    <mergeCell ref="KII983052:KII983053"/>
    <mergeCell ref="KIJ4:KIJ5"/>
    <mergeCell ref="KIJ65548:KIJ65549"/>
    <mergeCell ref="KIJ131084:KIJ131085"/>
    <mergeCell ref="KIJ196620:KIJ196621"/>
    <mergeCell ref="KIJ262156:KIJ262157"/>
    <mergeCell ref="KIJ327692:KIJ327693"/>
    <mergeCell ref="KIJ393228:KIJ393229"/>
    <mergeCell ref="KIJ458764:KIJ458765"/>
    <mergeCell ref="KIJ524300:KIJ524301"/>
    <mergeCell ref="KIJ589836:KIJ589837"/>
    <mergeCell ref="KIJ655372:KIJ655373"/>
    <mergeCell ref="KIJ720908:KIJ720909"/>
    <mergeCell ref="KIJ786444:KIJ786445"/>
    <mergeCell ref="KIJ851980:KIJ851981"/>
    <mergeCell ref="KIJ917516:KIJ917517"/>
    <mergeCell ref="KIJ983052:KIJ983053"/>
    <mergeCell ref="KIK4:KIK5"/>
    <mergeCell ref="KIK65548:KIK65549"/>
    <mergeCell ref="KIK131084:KIK131085"/>
    <mergeCell ref="KIK196620:KIK196621"/>
    <mergeCell ref="KIK262156:KIK262157"/>
    <mergeCell ref="KIK327692:KIK327693"/>
    <mergeCell ref="KIK393228:KIK393229"/>
    <mergeCell ref="KIK458764:KIK458765"/>
    <mergeCell ref="KIK524300:KIK524301"/>
    <mergeCell ref="KIK589836:KIK589837"/>
    <mergeCell ref="KIK655372:KIK655373"/>
    <mergeCell ref="KIK720908:KIK720909"/>
    <mergeCell ref="KIK786444:KIK786445"/>
    <mergeCell ref="KIK851980:KIK851981"/>
    <mergeCell ref="KIK917516:KIK917517"/>
    <mergeCell ref="KIK983052:KIK983053"/>
    <mergeCell ref="KSD4:KSD5"/>
    <mergeCell ref="KSD65548:KSD65549"/>
    <mergeCell ref="KSD131084:KSD131085"/>
    <mergeCell ref="KSD196620:KSD196621"/>
    <mergeCell ref="KSD262156:KSD262157"/>
    <mergeCell ref="KSD327692:KSD327693"/>
    <mergeCell ref="KSD393228:KSD393229"/>
    <mergeCell ref="KSD458764:KSD458765"/>
    <mergeCell ref="KSD524300:KSD524301"/>
    <mergeCell ref="KSD589836:KSD589837"/>
    <mergeCell ref="KSD655372:KSD655373"/>
    <mergeCell ref="KSD720908:KSD720909"/>
    <mergeCell ref="KSD786444:KSD786445"/>
    <mergeCell ref="KSD851980:KSD851981"/>
    <mergeCell ref="KSD917516:KSD917517"/>
    <mergeCell ref="KSD983052:KSD983053"/>
    <mergeCell ref="KSE4:KSE5"/>
    <mergeCell ref="KSE65548:KSE65549"/>
    <mergeCell ref="KSE131084:KSE131085"/>
    <mergeCell ref="KSE196620:KSE196621"/>
    <mergeCell ref="KSE262156:KSE262157"/>
    <mergeCell ref="KSE327692:KSE327693"/>
    <mergeCell ref="KSE393228:KSE393229"/>
    <mergeCell ref="KSE458764:KSE458765"/>
    <mergeCell ref="KSE524300:KSE524301"/>
    <mergeCell ref="KSE589836:KSE589837"/>
    <mergeCell ref="KSE655372:KSE655373"/>
    <mergeCell ref="KSE720908:KSE720909"/>
    <mergeCell ref="KSE786444:KSE786445"/>
    <mergeCell ref="KSE851980:KSE851981"/>
    <mergeCell ref="KSE917516:KSE917517"/>
    <mergeCell ref="KSE983052:KSE983053"/>
    <mergeCell ref="KSF4:KSF5"/>
    <mergeCell ref="KSF65548:KSF65549"/>
    <mergeCell ref="KSF131084:KSF131085"/>
    <mergeCell ref="KSF196620:KSF196621"/>
    <mergeCell ref="KSF262156:KSF262157"/>
    <mergeCell ref="KSF327692:KSF327693"/>
    <mergeCell ref="KSF393228:KSF393229"/>
    <mergeCell ref="KSF458764:KSF458765"/>
    <mergeCell ref="KSF524300:KSF524301"/>
    <mergeCell ref="KSF589836:KSF589837"/>
    <mergeCell ref="KSF655372:KSF655373"/>
    <mergeCell ref="KSF720908:KSF720909"/>
    <mergeCell ref="KSF786444:KSF786445"/>
    <mergeCell ref="KSF851980:KSF851981"/>
    <mergeCell ref="KSF917516:KSF917517"/>
    <mergeCell ref="KSF983052:KSF983053"/>
    <mergeCell ref="KSG4:KSG5"/>
    <mergeCell ref="KSG65548:KSG65549"/>
    <mergeCell ref="KSG131084:KSG131085"/>
    <mergeCell ref="KSG196620:KSG196621"/>
    <mergeCell ref="KSG262156:KSG262157"/>
    <mergeCell ref="KSG327692:KSG327693"/>
    <mergeCell ref="KSG393228:KSG393229"/>
    <mergeCell ref="KSG458764:KSG458765"/>
    <mergeCell ref="KSG524300:KSG524301"/>
    <mergeCell ref="KSG589836:KSG589837"/>
    <mergeCell ref="KSG655372:KSG655373"/>
    <mergeCell ref="KSG720908:KSG720909"/>
    <mergeCell ref="KSG786444:KSG786445"/>
    <mergeCell ref="KSG851980:KSG851981"/>
    <mergeCell ref="KSG917516:KSG917517"/>
    <mergeCell ref="KSG983052:KSG983053"/>
    <mergeCell ref="LBZ4:LBZ5"/>
    <mergeCell ref="LBZ65548:LBZ65549"/>
    <mergeCell ref="LBZ131084:LBZ131085"/>
    <mergeCell ref="LBZ196620:LBZ196621"/>
    <mergeCell ref="LBZ262156:LBZ262157"/>
    <mergeCell ref="LBZ327692:LBZ327693"/>
    <mergeCell ref="LBZ393228:LBZ393229"/>
    <mergeCell ref="LBZ458764:LBZ458765"/>
    <mergeCell ref="LBZ524300:LBZ524301"/>
    <mergeCell ref="LBZ589836:LBZ589837"/>
    <mergeCell ref="LBZ655372:LBZ655373"/>
    <mergeCell ref="LBZ720908:LBZ720909"/>
    <mergeCell ref="LBZ786444:LBZ786445"/>
    <mergeCell ref="LBZ851980:LBZ851981"/>
    <mergeCell ref="LBZ917516:LBZ917517"/>
    <mergeCell ref="LBZ983052:LBZ983053"/>
    <mergeCell ref="LCA4:LCA5"/>
    <mergeCell ref="LCA65548:LCA65549"/>
    <mergeCell ref="LCA131084:LCA131085"/>
    <mergeCell ref="LCA196620:LCA196621"/>
    <mergeCell ref="LCA262156:LCA262157"/>
    <mergeCell ref="LCA327692:LCA327693"/>
    <mergeCell ref="LCA393228:LCA393229"/>
    <mergeCell ref="LCA458764:LCA458765"/>
    <mergeCell ref="LCA524300:LCA524301"/>
    <mergeCell ref="LCA589836:LCA589837"/>
    <mergeCell ref="LCA655372:LCA655373"/>
    <mergeCell ref="LCA720908:LCA720909"/>
    <mergeCell ref="LCA786444:LCA786445"/>
    <mergeCell ref="LCA851980:LCA851981"/>
    <mergeCell ref="LCA917516:LCA917517"/>
    <mergeCell ref="LCA983052:LCA983053"/>
    <mergeCell ref="LCB4:LCB5"/>
    <mergeCell ref="LCB65548:LCB65549"/>
    <mergeCell ref="LCB131084:LCB131085"/>
    <mergeCell ref="LCB196620:LCB196621"/>
    <mergeCell ref="LCB262156:LCB262157"/>
    <mergeCell ref="LCB327692:LCB327693"/>
    <mergeCell ref="LCB393228:LCB393229"/>
    <mergeCell ref="LCB458764:LCB458765"/>
    <mergeCell ref="LCB524300:LCB524301"/>
    <mergeCell ref="LCB589836:LCB589837"/>
    <mergeCell ref="LCB655372:LCB655373"/>
    <mergeCell ref="LCB720908:LCB720909"/>
    <mergeCell ref="LCB786444:LCB786445"/>
    <mergeCell ref="LCB851980:LCB851981"/>
    <mergeCell ref="LCB917516:LCB917517"/>
    <mergeCell ref="LCB983052:LCB983053"/>
    <mergeCell ref="LCC4:LCC5"/>
    <mergeCell ref="LCC65548:LCC65549"/>
    <mergeCell ref="LCC131084:LCC131085"/>
    <mergeCell ref="LCC196620:LCC196621"/>
    <mergeCell ref="LCC262156:LCC262157"/>
    <mergeCell ref="LCC327692:LCC327693"/>
    <mergeCell ref="LCC393228:LCC393229"/>
    <mergeCell ref="LCC458764:LCC458765"/>
    <mergeCell ref="LCC524300:LCC524301"/>
    <mergeCell ref="LCC589836:LCC589837"/>
    <mergeCell ref="LCC655372:LCC655373"/>
    <mergeCell ref="LCC720908:LCC720909"/>
    <mergeCell ref="LCC786444:LCC786445"/>
    <mergeCell ref="LCC851980:LCC851981"/>
    <mergeCell ref="LCC917516:LCC917517"/>
    <mergeCell ref="LCC983052:LCC983053"/>
    <mergeCell ref="LLV4:LLV5"/>
    <mergeCell ref="LLV65548:LLV65549"/>
    <mergeCell ref="LLV131084:LLV131085"/>
    <mergeCell ref="LLV196620:LLV196621"/>
    <mergeCell ref="LLV262156:LLV262157"/>
    <mergeCell ref="LLV327692:LLV327693"/>
    <mergeCell ref="LLV393228:LLV393229"/>
    <mergeCell ref="LLV458764:LLV458765"/>
    <mergeCell ref="LLV524300:LLV524301"/>
    <mergeCell ref="LLV589836:LLV589837"/>
    <mergeCell ref="LLV655372:LLV655373"/>
    <mergeCell ref="LLV720908:LLV720909"/>
    <mergeCell ref="LLV786444:LLV786445"/>
    <mergeCell ref="LLV851980:LLV851981"/>
    <mergeCell ref="LLV917516:LLV917517"/>
    <mergeCell ref="LLV983052:LLV983053"/>
    <mergeCell ref="LLW4:LLW5"/>
    <mergeCell ref="LLW65548:LLW65549"/>
    <mergeCell ref="LLW131084:LLW131085"/>
    <mergeCell ref="LLW196620:LLW196621"/>
    <mergeCell ref="LLW262156:LLW262157"/>
    <mergeCell ref="LLW327692:LLW327693"/>
    <mergeCell ref="LLW393228:LLW393229"/>
    <mergeCell ref="LLW458764:LLW458765"/>
    <mergeCell ref="LLW524300:LLW524301"/>
    <mergeCell ref="LLW589836:LLW589837"/>
    <mergeCell ref="LLW655372:LLW655373"/>
    <mergeCell ref="LLW720908:LLW720909"/>
    <mergeCell ref="LLW786444:LLW786445"/>
    <mergeCell ref="LLW851980:LLW851981"/>
    <mergeCell ref="LLW917516:LLW917517"/>
    <mergeCell ref="LLW983052:LLW983053"/>
    <mergeCell ref="LLX4:LLX5"/>
    <mergeCell ref="LLX65548:LLX65549"/>
    <mergeCell ref="LLX131084:LLX131085"/>
    <mergeCell ref="LLX196620:LLX196621"/>
    <mergeCell ref="LLX262156:LLX262157"/>
    <mergeCell ref="LLX327692:LLX327693"/>
    <mergeCell ref="LLX393228:LLX393229"/>
    <mergeCell ref="LLX458764:LLX458765"/>
    <mergeCell ref="LLX524300:LLX524301"/>
    <mergeCell ref="LLX589836:LLX589837"/>
    <mergeCell ref="LLX655372:LLX655373"/>
    <mergeCell ref="LLX720908:LLX720909"/>
    <mergeCell ref="LLX786444:LLX786445"/>
    <mergeCell ref="LLX851980:LLX851981"/>
    <mergeCell ref="LLX917516:LLX917517"/>
    <mergeCell ref="LLX983052:LLX983053"/>
    <mergeCell ref="LLY4:LLY5"/>
    <mergeCell ref="LLY65548:LLY65549"/>
    <mergeCell ref="LLY131084:LLY131085"/>
    <mergeCell ref="LLY196620:LLY196621"/>
    <mergeCell ref="LLY262156:LLY262157"/>
    <mergeCell ref="LLY327692:LLY327693"/>
    <mergeCell ref="LLY393228:LLY393229"/>
    <mergeCell ref="LLY458764:LLY458765"/>
    <mergeCell ref="LLY524300:LLY524301"/>
    <mergeCell ref="LLY589836:LLY589837"/>
    <mergeCell ref="LLY655372:LLY655373"/>
    <mergeCell ref="LLY720908:LLY720909"/>
    <mergeCell ref="LLY786444:LLY786445"/>
    <mergeCell ref="LLY851980:LLY851981"/>
    <mergeCell ref="LLY917516:LLY917517"/>
    <mergeCell ref="LLY983052:LLY983053"/>
    <mergeCell ref="LVR4:LVR5"/>
    <mergeCell ref="LVR65548:LVR65549"/>
    <mergeCell ref="LVR131084:LVR131085"/>
    <mergeCell ref="LVR196620:LVR196621"/>
    <mergeCell ref="LVR262156:LVR262157"/>
    <mergeCell ref="LVR327692:LVR327693"/>
    <mergeCell ref="LVR393228:LVR393229"/>
    <mergeCell ref="LVR458764:LVR458765"/>
    <mergeCell ref="LVR524300:LVR524301"/>
    <mergeCell ref="LVR589836:LVR589837"/>
    <mergeCell ref="LVR655372:LVR655373"/>
    <mergeCell ref="LVR720908:LVR720909"/>
    <mergeCell ref="LVR786444:LVR786445"/>
    <mergeCell ref="LVR851980:LVR851981"/>
    <mergeCell ref="LVR917516:LVR917517"/>
    <mergeCell ref="LVR983052:LVR983053"/>
    <mergeCell ref="LVS4:LVS5"/>
    <mergeCell ref="LVS65548:LVS65549"/>
    <mergeCell ref="LVS131084:LVS131085"/>
    <mergeCell ref="LVS196620:LVS196621"/>
    <mergeCell ref="LVS262156:LVS262157"/>
    <mergeCell ref="LVS327692:LVS327693"/>
    <mergeCell ref="LVS393228:LVS393229"/>
    <mergeCell ref="LVS458764:LVS458765"/>
    <mergeCell ref="LVS524300:LVS524301"/>
    <mergeCell ref="LVS589836:LVS589837"/>
    <mergeCell ref="LVS655372:LVS655373"/>
    <mergeCell ref="LVS720908:LVS720909"/>
    <mergeCell ref="LVS786444:LVS786445"/>
    <mergeCell ref="LVS851980:LVS851981"/>
    <mergeCell ref="LVS917516:LVS917517"/>
    <mergeCell ref="LVS983052:LVS983053"/>
    <mergeCell ref="LVT4:LVT5"/>
    <mergeCell ref="LVT65548:LVT65549"/>
    <mergeCell ref="LVT131084:LVT131085"/>
    <mergeCell ref="LVT196620:LVT196621"/>
    <mergeCell ref="LVT262156:LVT262157"/>
    <mergeCell ref="LVT327692:LVT327693"/>
    <mergeCell ref="LVT393228:LVT393229"/>
    <mergeCell ref="LVT458764:LVT458765"/>
    <mergeCell ref="LVT524300:LVT524301"/>
    <mergeCell ref="LVT589836:LVT589837"/>
    <mergeCell ref="LVT655372:LVT655373"/>
    <mergeCell ref="LVT720908:LVT720909"/>
    <mergeCell ref="LVT786444:LVT786445"/>
    <mergeCell ref="LVT851980:LVT851981"/>
    <mergeCell ref="LVT917516:LVT917517"/>
    <mergeCell ref="LVT983052:LVT983053"/>
    <mergeCell ref="LVU4:LVU5"/>
    <mergeCell ref="LVU65548:LVU65549"/>
    <mergeCell ref="LVU131084:LVU131085"/>
    <mergeCell ref="LVU196620:LVU196621"/>
    <mergeCell ref="LVU262156:LVU262157"/>
    <mergeCell ref="LVU327692:LVU327693"/>
    <mergeCell ref="LVU393228:LVU393229"/>
    <mergeCell ref="LVU458764:LVU458765"/>
    <mergeCell ref="LVU524300:LVU524301"/>
    <mergeCell ref="LVU589836:LVU589837"/>
    <mergeCell ref="LVU655372:LVU655373"/>
    <mergeCell ref="LVU720908:LVU720909"/>
    <mergeCell ref="LVU786444:LVU786445"/>
    <mergeCell ref="LVU851980:LVU851981"/>
    <mergeCell ref="LVU917516:LVU917517"/>
    <mergeCell ref="LVU983052:LVU983053"/>
    <mergeCell ref="MFN4:MFN5"/>
    <mergeCell ref="MFN65548:MFN65549"/>
    <mergeCell ref="MFN131084:MFN131085"/>
    <mergeCell ref="MFN196620:MFN196621"/>
    <mergeCell ref="MFN262156:MFN262157"/>
    <mergeCell ref="MFN327692:MFN327693"/>
    <mergeCell ref="MFN393228:MFN393229"/>
    <mergeCell ref="MFN458764:MFN458765"/>
    <mergeCell ref="MFN524300:MFN524301"/>
    <mergeCell ref="MFN589836:MFN589837"/>
    <mergeCell ref="MFN655372:MFN655373"/>
    <mergeCell ref="MFN720908:MFN720909"/>
    <mergeCell ref="MFN786444:MFN786445"/>
    <mergeCell ref="MFN851980:MFN851981"/>
    <mergeCell ref="MFN917516:MFN917517"/>
    <mergeCell ref="MFN983052:MFN983053"/>
    <mergeCell ref="MFO4:MFO5"/>
    <mergeCell ref="MFO65548:MFO65549"/>
    <mergeCell ref="MFO131084:MFO131085"/>
    <mergeCell ref="MFO196620:MFO196621"/>
    <mergeCell ref="MFO262156:MFO262157"/>
    <mergeCell ref="MFO327692:MFO327693"/>
    <mergeCell ref="MFO393228:MFO393229"/>
    <mergeCell ref="MFO458764:MFO458765"/>
    <mergeCell ref="MFO524300:MFO524301"/>
    <mergeCell ref="MFO589836:MFO589837"/>
    <mergeCell ref="MFO655372:MFO655373"/>
    <mergeCell ref="MFO720908:MFO720909"/>
    <mergeCell ref="MFO786444:MFO786445"/>
    <mergeCell ref="MFO851980:MFO851981"/>
    <mergeCell ref="MFO917516:MFO917517"/>
    <mergeCell ref="MFO983052:MFO983053"/>
    <mergeCell ref="MFP4:MFP5"/>
    <mergeCell ref="MFP65548:MFP65549"/>
    <mergeCell ref="MFP131084:MFP131085"/>
    <mergeCell ref="MFP196620:MFP196621"/>
    <mergeCell ref="MFP262156:MFP262157"/>
    <mergeCell ref="MFP327692:MFP327693"/>
    <mergeCell ref="MFP393228:MFP393229"/>
    <mergeCell ref="MFP458764:MFP458765"/>
    <mergeCell ref="MFP524300:MFP524301"/>
    <mergeCell ref="MFP589836:MFP589837"/>
    <mergeCell ref="MFP655372:MFP655373"/>
    <mergeCell ref="MFP720908:MFP720909"/>
    <mergeCell ref="MFP786444:MFP786445"/>
    <mergeCell ref="MFP851980:MFP851981"/>
    <mergeCell ref="MFP917516:MFP917517"/>
    <mergeCell ref="MFP983052:MFP983053"/>
    <mergeCell ref="MFQ4:MFQ5"/>
    <mergeCell ref="MFQ65548:MFQ65549"/>
    <mergeCell ref="MFQ131084:MFQ131085"/>
    <mergeCell ref="MFQ196620:MFQ196621"/>
    <mergeCell ref="MFQ262156:MFQ262157"/>
    <mergeCell ref="MFQ327692:MFQ327693"/>
    <mergeCell ref="MFQ393228:MFQ393229"/>
    <mergeCell ref="MFQ458764:MFQ458765"/>
    <mergeCell ref="MFQ524300:MFQ524301"/>
    <mergeCell ref="MFQ589836:MFQ589837"/>
    <mergeCell ref="MFQ655372:MFQ655373"/>
    <mergeCell ref="MFQ720908:MFQ720909"/>
    <mergeCell ref="MFQ786444:MFQ786445"/>
    <mergeCell ref="MFQ851980:MFQ851981"/>
    <mergeCell ref="MFQ917516:MFQ917517"/>
    <mergeCell ref="MFQ983052:MFQ983053"/>
    <mergeCell ref="MPJ4:MPJ5"/>
    <mergeCell ref="MPJ65548:MPJ65549"/>
    <mergeCell ref="MPJ131084:MPJ131085"/>
    <mergeCell ref="MPJ196620:MPJ196621"/>
    <mergeCell ref="MPJ262156:MPJ262157"/>
    <mergeCell ref="MPJ327692:MPJ327693"/>
    <mergeCell ref="MPJ393228:MPJ393229"/>
    <mergeCell ref="MPJ458764:MPJ458765"/>
    <mergeCell ref="MPJ524300:MPJ524301"/>
    <mergeCell ref="MPJ589836:MPJ589837"/>
    <mergeCell ref="MPJ655372:MPJ655373"/>
    <mergeCell ref="MPJ720908:MPJ720909"/>
    <mergeCell ref="MPJ786444:MPJ786445"/>
    <mergeCell ref="MPJ851980:MPJ851981"/>
    <mergeCell ref="MPJ917516:MPJ917517"/>
    <mergeCell ref="MPJ983052:MPJ983053"/>
    <mergeCell ref="MPK4:MPK5"/>
    <mergeCell ref="MPK65548:MPK65549"/>
    <mergeCell ref="MPK131084:MPK131085"/>
    <mergeCell ref="MPK196620:MPK196621"/>
    <mergeCell ref="MPK262156:MPK262157"/>
    <mergeCell ref="MPK327692:MPK327693"/>
    <mergeCell ref="MPK393228:MPK393229"/>
    <mergeCell ref="MPK458764:MPK458765"/>
    <mergeCell ref="MPK524300:MPK524301"/>
    <mergeCell ref="MPK589836:MPK589837"/>
    <mergeCell ref="MPK655372:MPK655373"/>
    <mergeCell ref="MPK720908:MPK720909"/>
    <mergeCell ref="MPK786444:MPK786445"/>
    <mergeCell ref="MPK851980:MPK851981"/>
    <mergeCell ref="MPK917516:MPK917517"/>
    <mergeCell ref="MPK983052:MPK983053"/>
    <mergeCell ref="MPL4:MPL5"/>
    <mergeCell ref="MPL65548:MPL65549"/>
    <mergeCell ref="MPL131084:MPL131085"/>
    <mergeCell ref="MPL196620:MPL196621"/>
    <mergeCell ref="MPL262156:MPL262157"/>
    <mergeCell ref="MPL327692:MPL327693"/>
    <mergeCell ref="MPL393228:MPL393229"/>
    <mergeCell ref="MPL458764:MPL458765"/>
    <mergeCell ref="MPL524300:MPL524301"/>
    <mergeCell ref="MPL589836:MPL589837"/>
    <mergeCell ref="MPL655372:MPL655373"/>
    <mergeCell ref="MPL720908:MPL720909"/>
    <mergeCell ref="MPL786444:MPL786445"/>
    <mergeCell ref="MPL851980:MPL851981"/>
    <mergeCell ref="MPL917516:MPL917517"/>
    <mergeCell ref="MPL983052:MPL983053"/>
    <mergeCell ref="MPM4:MPM5"/>
    <mergeCell ref="MPM65548:MPM65549"/>
    <mergeCell ref="MPM131084:MPM131085"/>
    <mergeCell ref="MPM196620:MPM196621"/>
    <mergeCell ref="MPM262156:MPM262157"/>
    <mergeCell ref="MPM327692:MPM327693"/>
    <mergeCell ref="MPM393228:MPM393229"/>
    <mergeCell ref="MPM458764:MPM458765"/>
    <mergeCell ref="MPM524300:MPM524301"/>
    <mergeCell ref="MPM589836:MPM589837"/>
    <mergeCell ref="MPM655372:MPM655373"/>
    <mergeCell ref="MPM720908:MPM720909"/>
    <mergeCell ref="MPM786444:MPM786445"/>
    <mergeCell ref="MPM851980:MPM851981"/>
    <mergeCell ref="MPM917516:MPM917517"/>
    <mergeCell ref="MPM983052:MPM983053"/>
    <mergeCell ref="MZF4:MZF5"/>
    <mergeCell ref="MZF65548:MZF65549"/>
    <mergeCell ref="MZF131084:MZF131085"/>
    <mergeCell ref="MZF196620:MZF196621"/>
    <mergeCell ref="MZF262156:MZF262157"/>
    <mergeCell ref="MZF327692:MZF327693"/>
    <mergeCell ref="MZF393228:MZF393229"/>
    <mergeCell ref="MZF458764:MZF458765"/>
    <mergeCell ref="MZF524300:MZF524301"/>
    <mergeCell ref="MZF589836:MZF589837"/>
    <mergeCell ref="MZF655372:MZF655373"/>
    <mergeCell ref="MZF720908:MZF720909"/>
    <mergeCell ref="MZF786444:MZF786445"/>
    <mergeCell ref="MZF851980:MZF851981"/>
    <mergeCell ref="MZF917516:MZF917517"/>
    <mergeCell ref="MZF983052:MZF983053"/>
    <mergeCell ref="MZG4:MZG5"/>
    <mergeCell ref="MZG65548:MZG65549"/>
    <mergeCell ref="MZG131084:MZG131085"/>
    <mergeCell ref="MZG196620:MZG196621"/>
    <mergeCell ref="MZG262156:MZG262157"/>
    <mergeCell ref="MZG327692:MZG327693"/>
    <mergeCell ref="MZG393228:MZG393229"/>
    <mergeCell ref="MZG458764:MZG458765"/>
    <mergeCell ref="MZG524300:MZG524301"/>
    <mergeCell ref="MZG589836:MZG589837"/>
    <mergeCell ref="MZG655372:MZG655373"/>
    <mergeCell ref="MZG720908:MZG720909"/>
    <mergeCell ref="MZG786444:MZG786445"/>
    <mergeCell ref="MZG851980:MZG851981"/>
    <mergeCell ref="MZG917516:MZG917517"/>
    <mergeCell ref="MZG983052:MZG983053"/>
    <mergeCell ref="MZH4:MZH5"/>
    <mergeCell ref="MZH65548:MZH65549"/>
    <mergeCell ref="MZH131084:MZH131085"/>
    <mergeCell ref="MZH196620:MZH196621"/>
    <mergeCell ref="MZH262156:MZH262157"/>
    <mergeCell ref="MZH327692:MZH327693"/>
    <mergeCell ref="MZH393228:MZH393229"/>
    <mergeCell ref="MZH458764:MZH458765"/>
    <mergeCell ref="MZH524300:MZH524301"/>
    <mergeCell ref="MZH589836:MZH589837"/>
    <mergeCell ref="MZH655372:MZH655373"/>
    <mergeCell ref="MZH720908:MZH720909"/>
    <mergeCell ref="MZH786444:MZH786445"/>
    <mergeCell ref="MZH851980:MZH851981"/>
    <mergeCell ref="MZH917516:MZH917517"/>
    <mergeCell ref="MZH983052:MZH983053"/>
    <mergeCell ref="MZI4:MZI5"/>
    <mergeCell ref="MZI65548:MZI65549"/>
    <mergeCell ref="MZI131084:MZI131085"/>
    <mergeCell ref="MZI196620:MZI196621"/>
    <mergeCell ref="MZI262156:MZI262157"/>
    <mergeCell ref="MZI327692:MZI327693"/>
    <mergeCell ref="MZI393228:MZI393229"/>
    <mergeCell ref="MZI458764:MZI458765"/>
    <mergeCell ref="MZI524300:MZI524301"/>
    <mergeCell ref="MZI589836:MZI589837"/>
    <mergeCell ref="MZI655372:MZI655373"/>
    <mergeCell ref="MZI720908:MZI720909"/>
    <mergeCell ref="MZI786444:MZI786445"/>
    <mergeCell ref="MZI851980:MZI851981"/>
    <mergeCell ref="MZI917516:MZI917517"/>
    <mergeCell ref="MZI983052:MZI983053"/>
    <mergeCell ref="NJB4:NJB5"/>
    <mergeCell ref="NJB65548:NJB65549"/>
    <mergeCell ref="NJB131084:NJB131085"/>
    <mergeCell ref="NJB196620:NJB196621"/>
    <mergeCell ref="NJB262156:NJB262157"/>
    <mergeCell ref="NJB327692:NJB327693"/>
    <mergeCell ref="NJB393228:NJB393229"/>
    <mergeCell ref="NJB458764:NJB458765"/>
    <mergeCell ref="NJB524300:NJB524301"/>
    <mergeCell ref="NJB589836:NJB589837"/>
    <mergeCell ref="NJB655372:NJB655373"/>
    <mergeCell ref="NJB720908:NJB720909"/>
    <mergeCell ref="NJB786444:NJB786445"/>
    <mergeCell ref="NJB851980:NJB851981"/>
    <mergeCell ref="NJB917516:NJB917517"/>
    <mergeCell ref="NJB983052:NJB983053"/>
    <mergeCell ref="NJC4:NJC5"/>
    <mergeCell ref="NJC65548:NJC65549"/>
    <mergeCell ref="NJC131084:NJC131085"/>
    <mergeCell ref="NJC196620:NJC196621"/>
    <mergeCell ref="NJC262156:NJC262157"/>
    <mergeCell ref="NJC327692:NJC327693"/>
    <mergeCell ref="NJC393228:NJC393229"/>
    <mergeCell ref="NJC458764:NJC458765"/>
    <mergeCell ref="NJC524300:NJC524301"/>
    <mergeCell ref="NJC589836:NJC589837"/>
    <mergeCell ref="NJC655372:NJC655373"/>
    <mergeCell ref="NJC720908:NJC720909"/>
    <mergeCell ref="NJC786444:NJC786445"/>
    <mergeCell ref="NJC851980:NJC851981"/>
    <mergeCell ref="NJC917516:NJC917517"/>
    <mergeCell ref="NJC983052:NJC983053"/>
    <mergeCell ref="NJD4:NJD5"/>
    <mergeCell ref="NJD65548:NJD65549"/>
    <mergeCell ref="NJD131084:NJD131085"/>
    <mergeCell ref="NJD196620:NJD196621"/>
    <mergeCell ref="NJD262156:NJD262157"/>
    <mergeCell ref="NJD327692:NJD327693"/>
    <mergeCell ref="NJD393228:NJD393229"/>
    <mergeCell ref="NJD458764:NJD458765"/>
    <mergeCell ref="NJD524300:NJD524301"/>
    <mergeCell ref="NJD589836:NJD589837"/>
    <mergeCell ref="NJD655372:NJD655373"/>
    <mergeCell ref="NJD720908:NJD720909"/>
    <mergeCell ref="NJD786444:NJD786445"/>
    <mergeCell ref="NJD851980:NJD851981"/>
    <mergeCell ref="NJD917516:NJD917517"/>
    <mergeCell ref="NJD983052:NJD983053"/>
    <mergeCell ref="NJE4:NJE5"/>
    <mergeCell ref="NJE65548:NJE65549"/>
    <mergeCell ref="NJE131084:NJE131085"/>
    <mergeCell ref="NJE196620:NJE196621"/>
    <mergeCell ref="NJE262156:NJE262157"/>
    <mergeCell ref="NJE327692:NJE327693"/>
    <mergeCell ref="NJE393228:NJE393229"/>
    <mergeCell ref="NJE458764:NJE458765"/>
    <mergeCell ref="NJE524300:NJE524301"/>
    <mergeCell ref="NJE589836:NJE589837"/>
    <mergeCell ref="NJE655372:NJE655373"/>
    <mergeCell ref="NJE720908:NJE720909"/>
    <mergeCell ref="NJE786444:NJE786445"/>
    <mergeCell ref="NJE851980:NJE851981"/>
    <mergeCell ref="NJE917516:NJE917517"/>
    <mergeCell ref="NJE983052:NJE983053"/>
    <mergeCell ref="NSX4:NSX5"/>
    <mergeCell ref="NSX65548:NSX65549"/>
    <mergeCell ref="NSX131084:NSX131085"/>
    <mergeCell ref="NSX196620:NSX196621"/>
    <mergeCell ref="NSX262156:NSX262157"/>
    <mergeCell ref="NSX327692:NSX327693"/>
    <mergeCell ref="NSX393228:NSX393229"/>
    <mergeCell ref="NSX458764:NSX458765"/>
    <mergeCell ref="NSX524300:NSX524301"/>
    <mergeCell ref="NSX589836:NSX589837"/>
    <mergeCell ref="NSX655372:NSX655373"/>
    <mergeCell ref="NSX720908:NSX720909"/>
    <mergeCell ref="NSX786444:NSX786445"/>
    <mergeCell ref="NSX851980:NSX851981"/>
    <mergeCell ref="NSX917516:NSX917517"/>
    <mergeCell ref="NSX983052:NSX983053"/>
    <mergeCell ref="NSY4:NSY5"/>
    <mergeCell ref="NSY65548:NSY65549"/>
    <mergeCell ref="NSY131084:NSY131085"/>
    <mergeCell ref="NSY196620:NSY196621"/>
    <mergeCell ref="NSY262156:NSY262157"/>
    <mergeCell ref="NSY327692:NSY327693"/>
    <mergeCell ref="NSY393228:NSY393229"/>
    <mergeCell ref="NSY458764:NSY458765"/>
    <mergeCell ref="NSY524300:NSY524301"/>
    <mergeCell ref="NSY589836:NSY589837"/>
    <mergeCell ref="NSY655372:NSY655373"/>
    <mergeCell ref="NSY720908:NSY720909"/>
    <mergeCell ref="NSY786444:NSY786445"/>
    <mergeCell ref="NSY851980:NSY851981"/>
    <mergeCell ref="NSY917516:NSY917517"/>
    <mergeCell ref="NSY983052:NSY983053"/>
    <mergeCell ref="NSZ4:NSZ5"/>
    <mergeCell ref="NSZ65548:NSZ65549"/>
    <mergeCell ref="NSZ131084:NSZ131085"/>
    <mergeCell ref="NSZ196620:NSZ196621"/>
    <mergeCell ref="NSZ262156:NSZ262157"/>
    <mergeCell ref="NSZ327692:NSZ327693"/>
    <mergeCell ref="NSZ393228:NSZ393229"/>
    <mergeCell ref="NSZ458764:NSZ458765"/>
    <mergeCell ref="NSZ524300:NSZ524301"/>
    <mergeCell ref="NSZ589836:NSZ589837"/>
    <mergeCell ref="NSZ655372:NSZ655373"/>
    <mergeCell ref="NSZ720908:NSZ720909"/>
    <mergeCell ref="NSZ786444:NSZ786445"/>
    <mergeCell ref="NSZ851980:NSZ851981"/>
    <mergeCell ref="NSZ917516:NSZ917517"/>
    <mergeCell ref="NSZ983052:NSZ983053"/>
    <mergeCell ref="NTA4:NTA5"/>
    <mergeCell ref="NTA65548:NTA65549"/>
    <mergeCell ref="NTA131084:NTA131085"/>
    <mergeCell ref="NTA196620:NTA196621"/>
    <mergeCell ref="NTA262156:NTA262157"/>
    <mergeCell ref="NTA327692:NTA327693"/>
    <mergeCell ref="NTA393228:NTA393229"/>
    <mergeCell ref="NTA458764:NTA458765"/>
    <mergeCell ref="NTA524300:NTA524301"/>
    <mergeCell ref="NTA589836:NTA589837"/>
    <mergeCell ref="NTA655372:NTA655373"/>
    <mergeCell ref="NTA720908:NTA720909"/>
    <mergeCell ref="NTA786444:NTA786445"/>
    <mergeCell ref="NTA851980:NTA851981"/>
    <mergeCell ref="NTA917516:NTA917517"/>
    <mergeCell ref="NTA983052:NTA983053"/>
    <mergeCell ref="OCT4:OCT5"/>
    <mergeCell ref="OCT65548:OCT65549"/>
    <mergeCell ref="OCT131084:OCT131085"/>
    <mergeCell ref="OCT196620:OCT196621"/>
    <mergeCell ref="OCT262156:OCT262157"/>
    <mergeCell ref="OCT327692:OCT327693"/>
    <mergeCell ref="OCT393228:OCT393229"/>
    <mergeCell ref="OCT458764:OCT458765"/>
    <mergeCell ref="OCT524300:OCT524301"/>
    <mergeCell ref="OCT589836:OCT589837"/>
    <mergeCell ref="OCT655372:OCT655373"/>
    <mergeCell ref="OCT720908:OCT720909"/>
    <mergeCell ref="OCT786444:OCT786445"/>
    <mergeCell ref="OCT851980:OCT851981"/>
    <mergeCell ref="OCT917516:OCT917517"/>
    <mergeCell ref="OCT983052:OCT983053"/>
    <mergeCell ref="OCU4:OCU5"/>
    <mergeCell ref="OCU65548:OCU65549"/>
    <mergeCell ref="OCU131084:OCU131085"/>
    <mergeCell ref="OCU196620:OCU196621"/>
    <mergeCell ref="OCU262156:OCU262157"/>
    <mergeCell ref="OCU327692:OCU327693"/>
    <mergeCell ref="OCU393228:OCU393229"/>
    <mergeCell ref="OCU458764:OCU458765"/>
    <mergeCell ref="OCU524300:OCU524301"/>
    <mergeCell ref="OCU589836:OCU589837"/>
    <mergeCell ref="OCU655372:OCU655373"/>
    <mergeCell ref="OCU720908:OCU720909"/>
    <mergeCell ref="OCU786444:OCU786445"/>
    <mergeCell ref="OCU851980:OCU851981"/>
    <mergeCell ref="OCU917516:OCU917517"/>
    <mergeCell ref="OCU983052:OCU983053"/>
    <mergeCell ref="OCV4:OCV5"/>
    <mergeCell ref="OCV65548:OCV65549"/>
    <mergeCell ref="OCV131084:OCV131085"/>
    <mergeCell ref="OCV196620:OCV196621"/>
    <mergeCell ref="OCV262156:OCV262157"/>
    <mergeCell ref="OCV327692:OCV327693"/>
    <mergeCell ref="OCV393228:OCV393229"/>
    <mergeCell ref="OCV458764:OCV458765"/>
    <mergeCell ref="OCV524300:OCV524301"/>
    <mergeCell ref="OCV589836:OCV589837"/>
    <mergeCell ref="OCV655372:OCV655373"/>
    <mergeCell ref="OCV720908:OCV720909"/>
    <mergeCell ref="OCV786444:OCV786445"/>
    <mergeCell ref="OCV851980:OCV851981"/>
    <mergeCell ref="OCV917516:OCV917517"/>
    <mergeCell ref="OCV983052:OCV983053"/>
    <mergeCell ref="OCW4:OCW5"/>
    <mergeCell ref="OCW65548:OCW65549"/>
    <mergeCell ref="OCW131084:OCW131085"/>
    <mergeCell ref="OCW196620:OCW196621"/>
    <mergeCell ref="OCW262156:OCW262157"/>
    <mergeCell ref="OCW327692:OCW327693"/>
    <mergeCell ref="OCW393228:OCW393229"/>
    <mergeCell ref="OCW458764:OCW458765"/>
    <mergeCell ref="OCW524300:OCW524301"/>
    <mergeCell ref="OCW589836:OCW589837"/>
    <mergeCell ref="OCW655372:OCW655373"/>
    <mergeCell ref="OCW720908:OCW720909"/>
    <mergeCell ref="OCW786444:OCW786445"/>
    <mergeCell ref="OCW851980:OCW851981"/>
    <mergeCell ref="OCW917516:OCW917517"/>
    <mergeCell ref="OCW983052:OCW983053"/>
    <mergeCell ref="OMP4:OMP5"/>
    <mergeCell ref="OMP65548:OMP65549"/>
    <mergeCell ref="OMP131084:OMP131085"/>
    <mergeCell ref="OMP196620:OMP196621"/>
    <mergeCell ref="OMP262156:OMP262157"/>
    <mergeCell ref="OMP327692:OMP327693"/>
    <mergeCell ref="OMP393228:OMP393229"/>
    <mergeCell ref="OMP458764:OMP458765"/>
    <mergeCell ref="OMP524300:OMP524301"/>
    <mergeCell ref="OMP589836:OMP589837"/>
    <mergeCell ref="OMP655372:OMP655373"/>
    <mergeCell ref="OMP720908:OMP720909"/>
    <mergeCell ref="OMP786444:OMP786445"/>
    <mergeCell ref="OMP851980:OMP851981"/>
    <mergeCell ref="OMP917516:OMP917517"/>
    <mergeCell ref="OMP983052:OMP983053"/>
    <mergeCell ref="OMQ4:OMQ5"/>
    <mergeCell ref="OMQ65548:OMQ65549"/>
    <mergeCell ref="OMQ131084:OMQ131085"/>
    <mergeCell ref="OMQ196620:OMQ196621"/>
    <mergeCell ref="OMQ262156:OMQ262157"/>
    <mergeCell ref="OMQ327692:OMQ327693"/>
    <mergeCell ref="OMQ393228:OMQ393229"/>
    <mergeCell ref="OMQ458764:OMQ458765"/>
    <mergeCell ref="OMQ524300:OMQ524301"/>
    <mergeCell ref="OMQ589836:OMQ589837"/>
    <mergeCell ref="OMQ655372:OMQ655373"/>
    <mergeCell ref="OMQ720908:OMQ720909"/>
    <mergeCell ref="OMQ786444:OMQ786445"/>
    <mergeCell ref="OMQ851980:OMQ851981"/>
    <mergeCell ref="OMQ917516:OMQ917517"/>
    <mergeCell ref="OMQ983052:OMQ983053"/>
    <mergeCell ref="OMR4:OMR5"/>
    <mergeCell ref="OMR65548:OMR65549"/>
    <mergeCell ref="OMR131084:OMR131085"/>
    <mergeCell ref="OMR196620:OMR196621"/>
    <mergeCell ref="OMR262156:OMR262157"/>
    <mergeCell ref="OMR327692:OMR327693"/>
    <mergeCell ref="OMR393228:OMR393229"/>
    <mergeCell ref="OMR458764:OMR458765"/>
    <mergeCell ref="OMR524300:OMR524301"/>
    <mergeCell ref="OMR589836:OMR589837"/>
    <mergeCell ref="OMR655372:OMR655373"/>
    <mergeCell ref="OMR720908:OMR720909"/>
    <mergeCell ref="OMR786444:OMR786445"/>
    <mergeCell ref="OMR851980:OMR851981"/>
    <mergeCell ref="OMR917516:OMR917517"/>
    <mergeCell ref="OMR983052:OMR983053"/>
    <mergeCell ref="OMS4:OMS5"/>
    <mergeCell ref="OMS65548:OMS65549"/>
    <mergeCell ref="OMS131084:OMS131085"/>
    <mergeCell ref="OMS196620:OMS196621"/>
    <mergeCell ref="OMS262156:OMS262157"/>
    <mergeCell ref="OMS327692:OMS327693"/>
    <mergeCell ref="OMS393228:OMS393229"/>
    <mergeCell ref="OMS458764:OMS458765"/>
    <mergeCell ref="OMS524300:OMS524301"/>
    <mergeCell ref="OMS589836:OMS589837"/>
    <mergeCell ref="OMS655372:OMS655373"/>
    <mergeCell ref="OMS720908:OMS720909"/>
    <mergeCell ref="OMS786444:OMS786445"/>
    <mergeCell ref="OMS851980:OMS851981"/>
    <mergeCell ref="OMS917516:OMS917517"/>
    <mergeCell ref="OMS983052:OMS983053"/>
    <mergeCell ref="OWL4:OWL5"/>
    <mergeCell ref="OWL65548:OWL65549"/>
    <mergeCell ref="OWL131084:OWL131085"/>
    <mergeCell ref="OWL196620:OWL196621"/>
    <mergeCell ref="OWL262156:OWL262157"/>
    <mergeCell ref="OWL327692:OWL327693"/>
    <mergeCell ref="OWL393228:OWL393229"/>
    <mergeCell ref="OWL458764:OWL458765"/>
    <mergeCell ref="OWL524300:OWL524301"/>
    <mergeCell ref="OWL589836:OWL589837"/>
    <mergeCell ref="OWL655372:OWL655373"/>
    <mergeCell ref="OWL720908:OWL720909"/>
    <mergeCell ref="OWL786444:OWL786445"/>
    <mergeCell ref="OWL851980:OWL851981"/>
    <mergeCell ref="OWL917516:OWL917517"/>
    <mergeCell ref="OWL983052:OWL983053"/>
    <mergeCell ref="OWM4:OWM5"/>
    <mergeCell ref="OWM65548:OWM65549"/>
    <mergeCell ref="OWM131084:OWM131085"/>
    <mergeCell ref="OWM196620:OWM196621"/>
    <mergeCell ref="OWM262156:OWM262157"/>
    <mergeCell ref="OWM327692:OWM327693"/>
    <mergeCell ref="OWM393228:OWM393229"/>
    <mergeCell ref="OWM458764:OWM458765"/>
    <mergeCell ref="OWM524300:OWM524301"/>
    <mergeCell ref="OWM589836:OWM589837"/>
    <mergeCell ref="OWM655372:OWM655373"/>
    <mergeCell ref="OWM720908:OWM720909"/>
    <mergeCell ref="OWM786444:OWM786445"/>
    <mergeCell ref="OWM851980:OWM851981"/>
    <mergeCell ref="OWM917516:OWM917517"/>
    <mergeCell ref="OWM983052:OWM983053"/>
    <mergeCell ref="OWN4:OWN5"/>
    <mergeCell ref="OWN65548:OWN65549"/>
    <mergeCell ref="OWN131084:OWN131085"/>
    <mergeCell ref="OWN196620:OWN196621"/>
    <mergeCell ref="OWN262156:OWN262157"/>
    <mergeCell ref="OWN327692:OWN327693"/>
    <mergeCell ref="OWN393228:OWN393229"/>
    <mergeCell ref="OWN458764:OWN458765"/>
    <mergeCell ref="OWN524300:OWN524301"/>
    <mergeCell ref="OWN589836:OWN589837"/>
    <mergeCell ref="OWN655372:OWN655373"/>
    <mergeCell ref="OWN720908:OWN720909"/>
    <mergeCell ref="OWN786444:OWN786445"/>
    <mergeCell ref="OWN851980:OWN851981"/>
    <mergeCell ref="OWN917516:OWN917517"/>
    <mergeCell ref="OWN983052:OWN983053"/>
    <mergeCell ref="OWO4:OWO5"/>
    <mergeCell ref="OWO65548:OWO65549"/>
    <mergeCell ref="OWO131084:OWO131085"/>
    <mergeCell ref="OWO196620:OWO196621"/>
    <mergeCell ref="OWO262156:OWO262157"/>
    <mergeCell ref="OWO327692:OWO327693"/>
    <mergeCell ref="OWO393228:OWO393229"/>
    <mergeCell ref="OWO458764:OWO458765"/>
    <mergeCell ref="OWO524300:OWO524301"/>
    <mergeCell ref="OWO589836:OWO589837"/>
    <mergeCell ref="OWO655372:OWO655373"/>
    <mergeCell ref="OWO720908:OWO720909"/>
    <mergeCell ref="OWO786444:OWO786445"/>
    <mergeCell ref="OWO851980:OWO851981"/>
    <mergeCell ref="OWO917516:OWO917517"/>
    <mergeCell ref="OWO983052:OWO983053"/>
    <mergeCell ref="PGH4:PGH5"/>
    <mergeCell ref="PGH65548:PGH65549"/>
    <mergeCell ref="PGH131084:PGH131085"/>
    <mergeCell ref="PGH196620:PGH196621"/>
    <mergeCell ref="PGH262156:PGH262157"/>
    <mergeCell ref="PGH327692:PGH327693"/>
    <mergeCell ref="PGH393228:PGH393229"/>
    <mergeCell ref="PGH458764:PGH458765"/>
    <mergeCell ref="PGH524300:PGH524301"/>
    <mergeCell ref="PGH589836:PGH589837"/>
    <mergeCell ref="PGH655372:PGH655373"/>
    <mergeCell ref="PGH720908:PGH720909"/>
    <mergeCell ref="PGH786444:PGH786445"/>
    <mergeCell ref="PGH851980:PGH851981"/>
    <mergeCell ref="PGH917516:PGH917517"/>
    <mergeCell ref="PGH983052:PGH983053"/>
    <mergeCell ref="PGI4:PGI5"/>
    <mergeCell ref="PGI65548:PGI65549"/>
    <mergeCell ref="PGI131084:PGI131085"/>
    <mergeCell ref="PGI196620:PGI196621"/>
    <mergeCell ref="PGI262156:PGI262157"/>
    <mergeCell ref="PGI327692:PGI327693"/>
    <mergeCell ref="PGI393228:PGI393229"/>
    <mergeCell ref="PGI458764:PGI458765"/>
    <mergeCell ref="PGI524300:PGI524301"/>
    <mergeCell ref="PGI589836:PGI589837"/>
    <mergeCell ref="PGI655372:PGI655373"/>
    <mergeCell ref="PGI720908:PGI720909"/>
    <mergeCell ref="PGI786444:PGI786445"/>
    <mergeCell ref="PGI851980:PGI851981"/>
    <mergeCell ref="PGI917516:PGI917517"/>
    <mergeCell ref="PGI983052:PGI983053"/>
    <mergeCell ref="PGJ4:PGJ5"/>
    <mergeCell ref="PGJ65548:PGJ65549"/>
    <mergeCell ref="PGJ131084:PGJ131085"/>
    <mergeCell ref="PGJ196620:PGJ196621"/>
    <mergeCell ref="PGJ262156:PGJ262157"/>
    <mergeCell ref="PGJ327692:PGJ327693"/>
    <mergeCell ref="PGJ393228:PGJ393229"/>
    <mergeCell ref="PGJ458764:PGJ458765"/>
    <mergeCell ref="PGJ524300:PGJ524301"/>
    <mergeCell ref="PGJ589836:PGJ589837"/>
    <mergeCell ref="PGJ655372:PGJ655373"/>
    <mergeCell ref="PGJ720908:PGJ720909"/>
    <mergeCell ref="PGJ786444:PGJ786445"/>
    <mergeCell ref="PGJ851980:PGJ851981"/>
    <mergeCell ref="PGJ917516:PGJ917517"/>
    <mergeCell ref="PGJ983052:PGJ983053"/>
    <mergeCell ref="PGK4:PGK5"/>
    <mergeCell ref="PGK65548:PGK65549"/>
    <mergeCell ref="PGK131084:PGK131085"/>
    <mergeCell ref="PGK196620:PGK196621"/>
    <mergeCell ref="PGK262156:PGK262157"/>
    <mergeCell ref="PGK327692:PGK327693"/>
    <mergeCell ref="PGK393228:PGK393229"/>
    <mergeCell ref="PGK458764:PGK458765"/>
    <mergeCell ref="PGK524300:PGK524301"/>
    <mergeCell ref="PGK589836:PGK589837"/>
    <mergeCell ref="PGK655372:PGK655373"/>
    <mergeCell ref="PGK720908:PGK720909"/>
    <mergeCell ref="PGK786444:PGK786445"/>
    <mergeCell ref="PGK851980:PGK851981"/>
    <mergeCell ref="PGK917516:PGK917517"/>
    <mergeCell ref="PGK983052:PGK983053"/>
    <mergeCell ref="PQD4:PQD5"/>
    <mergeCell ref="PQD65548:PQD65549"/>
    <mergeCell ref="PQD131084:PQD131085"/>
    <mergeCell ref="PQD196620:PQD196621"/>
    <mergeCell ref="PQD262156:PQD262157"/>
    <mergeCell ref="PQD327692:PQD327693"/>
    <mergeCell ref="PQD393228:PQD393229"/>
    <mergeCell ref="PQD458764:PQD458765"/>
    <mergeCell ref="PQD524300:PQD524301"/>
    <mergeCell ref="PQD589836:PQD589837"/>
    <mergeCell ref="PQD655372:PQD655373"/>
    <mergeCell ref="PQD720908:PQD720909"/>
    <mergeCell ref="PQD786444:PQD786445"/>
    <mergeCell ref="PQD851980:PQD851981"/>
    <mergeCell ref="PQD917516:PQD917517"/>
    <mergeCell ref="PQD983052:PQD983053"/>
    <mergeCell ref="PQE4:PQE5"/>
    <mergeCell ref="PQE65548:PQE65549"/>
    <mergeCell ref="PQE131084:PQE131085"/>
    <mergeCell ref="PQE196620:PQE196621"/>
    <mergeCell ref="PQE262156:PQE262157"/>
    <mergeCell ref="PQE327692:PQE327693"/>
    <mergeCell ref="PQE393228:PQE393229"/>
    <mergeCell ref="PQE458764:PQE458765"/>
    <mergeCell ref="PQE524300:PQE524301"/>
    <mergeCell ref="PQE589836:PQE589837"/>
    <mergeCell ref="PQE655372:PQE655373"/>
    <mergeCell ref="PQE720908:PQE720909"/>
    <mergeCell ref="PQE786444:PQE786445"/>
    <mergeCell ref="PQE851980:PQE851981"/>
    <mergeCell ref="PQE917516:PQE917517"/>
    <mergeCell ref="PQE983052:PQE983053"/>
    <mergeCell ref="PQF4:PQF5"/>
    <mergeCell ref="PQF65548:PQF65549"/>
    <mergeCell ref="PQF131084:PQF131085"/>
    <mergeCell ref="PQF196620:PQF196621"/>
    <mergeCell ref="PQF262156:PQF262157"/>
    <mergeCell ref="PQF327692:PQF327693"/>
    <mergeCell ref="PQF393228:PQF393229"/>
    <mergeCell ref="PQF458764:PQF458765"/>
    <mergeCell ref="PQF524300:PQF524301"/>
    <mergeCell ref="PQF589836:PQF589837"/>
    <mergeCell ref="PQF655372:PQF655373"/>
    <mergeCell ref="PQF720908:PQF720909"/>
    <mergeCell ref="PQF786444:PQF786445"/>
    <mergeCell ref="PQF851980:PQF851981"/>
    <mergeCell ref="PQF917516:PQF917517"/>
    <mergeCell ref="PQF983052:PQF983053"/>
    <mergeCell ref="PQG4:PQG5"/>
    <mergeCell ref="PQG65548:PQG65549"/>
    <mergeCell ref="PQG131084:PQG131085"/>
    <mergeCell ref="PQG196620:PQG196621"/>
    <mergeCell ref="PQG262156:PQG262157"/>
    <mergeCell ref="PQG327692:PQG327693"/>
    <mergeCell ref="PQG393228:PQG393229"/>
    <mergeCell ref="PQG458764:PQG458765"/>
    <mergeCell ref="PQG524300:PQG524301"/>
    <mergeCell ref="PQG589836:PQG589837"/>
    <mergeCell ref="PQG655372:PQG655373"/>
    <mergeCell ref="PQG720908:PQG720909"/>
    <mergeCell ref="PQG786444:PQG786445"/>
    <mergeCell ref="PQG851980:PQG851981"/>
    <mergeCell ref="PQG917516:PQG917517"/>
    <mergeCell ref="PQG983052:PQG983053"/>
    <mergeCell ref="PZZ4:PZZ5"/>
    <mergeCell ref="PZZ65548:PZZ65549"/>
    <mergeCell ref="PZZ131084:PZZ131085"/>
    <mergeCell ref="PZZ196620:PZZ196621"/>
    <mergeCell ref="PZZ262156:PZZ262157"/>
    <mergeCell ref="PZZ327692:PZZ327693"/>
    <mergeCell ref="PZZ393228:PZZ393229"/>
    <mergeCell ref="PZZ458764:PZZ458765"/>
    <mergeCell ref="PZZ524300:PZZ524301"/>
    <mergeCell ref="PZZ589836:PZZ589837"/>
    <mergeCell ref="PZZ655372:PZZ655373"/>
    <mergeCell ref="PZZ720908:PZZ720909"/>
    <mergeCell ref="PZZ786444:PZZ786445"/>
    <mergeCell ref="PZZ851980:PZZ851981"/>
    <mergeCell ref="PZZ917516:PZZ917517"/>
    <mergeCell ref="PZZ983052:PZZ983053"/>
    <mergeCell ref="QAA4:QAA5"/>
    <mergeCell ref="QAA65548:QAA65549"/>
    <mergeCell ref="QAA131084:QAA131085"/>
    <mergeCell ref="QAA196620:QAA196621"/>
    <mergeCell ref="QAA262156:QAA262157"/>
    <mergeCell ref="QAA327692:QAA327693"/>
    <mergeCell ref="QAA393228:QAA393229"/>
    <mergeCell ref="QAA458764:QAA458765"/>
    <mergeCell ref="QAA524300:QAA524301"/>
    <mergeCell ref="QAA589836:QAA589837"/>
    <mergeCell ref="QAA655372:QAA655373"/>
    <mergeCell ref="QAA720908:QAA720909"/>
    <mergeCell ref="QAA786444:QAA786445"/>
    <mergeCell ref="QAA851980:QAA851981"/>
    <mergeCell ref="QAA917516:QAA917517"/>
    <mergeCell ref="QAA983052:QAA983053"/>
    <mergeCell ref="QAB4:QAB5"/>
    <mergeCell ref="QAB65548:QAB65549"/>
    <mergeCell ref="QAB131084:QAB131085"/>
    <mergeCell ref="QAB196620:QAB196621"/>
    <mergeCell ref="QAB262156:QAB262157"/>
    <mergeCell ref="QAB327692:QAB327693"/>
    <mergeCell ref="QAB393228:QAB393229"/>
    <mergeCell ref="QAB458764:QAB458765"/>
    <mergeCell ref="QAB524300:QAB524301"/>
    <mergeCell ref="QAB589836:QAB589837"/>
    <mergeCell ref="QAB655372:QAB655373"/>
    <mergeCell ref="QAB720908:QAB720909"/>
    <mergeCell ref="QAB786444:QAB786445"/>
    <mergeCell ref="QAB851980:QAB851981"/>
    <mergeCell ref="QAB917516:QAB917517"/>
    <mergeCell ref="QAB983052:QAB983053"/>
    <mergeCell ref="QAC4:QAC5"/>
    <mergeCell ref="QAC65548:QAC65549"/>
    <mergeCell ref="QAC131084:QAC131085"/>
    <mergeCell ref="QAC196620:QAC196621"/>
    <mergeCell ref="QAC262156:QAC262157"/>
    <mergeCell ref="QAC327692:QAC327693"/>
    <mergeCell ref="QAC393228:QAC393229"/>
    <mergeCell ref="QAC458764:QAC458765"/>
    <mergeCell ref="QAC524300:QAC524301"/>
    <mergeCell ref="QAC589836:QAC589837"/>
    <mergeCell ref="QAC655372:QAC655373"/>
    <mergeCell ref="QAC720908:QAC720909"/>
    <mergeCell ref="QAC786444:QAC786445"/>
    <mergeCell ref="QAC851980:QAC851981"/>
    <mergeCell ref="QAC917516:QAC917517"/>
    <mergeCell ref="QAC983052:QAC983053"/>
    <mergeCell ref="QJV4:QJV5"/>
    <mergeCell ref="QJV65548:QJV65549"/>
    <mergeCell ref="QJV131084:QJV131085"/>
    <mergeCell ref="QJV196620:QJV196621"/>
    <mergeCell ref="QJV262156:QJV262157"/>
    <mergeCell ref="QJV327692:QJV327693"/>
    <mergeCell ref="QJV393228:QJV393229"/>
    <mergeCell ref="QJV458764:QJV458765"/>
    <mergeCell ref="QJV524300:QJV524301"/>
    <mergeCell ref="QJV589836:QJV589837"/>
    <mergeCell ref="QJV655372:QJV655373"/>
    <mergeCell ref="QJV720908:QJV720909"/>
    <mergeCell ref="QJV786444:QJV786445"/>
    <mergeCell ref="QJV851980:QJV851981"/>
    <mergeCell ref="QJV917516:QJV917517"/>
    <mergeCell ref="QJV983052:QJV983053"/>
    <mergeCell ref="QJW4:QJW5"/>
    <mergeCell ref="QJW65548:QJW65549"/>
    <mergeCell ref="QJW131084:QJW131085"/>
    <mergeCell ref="QJW196620:QJW196621"/>
    <mergeCell ref="QJW262156:QJW262157"/>
    <mergeCell ref="QJW327692:QJW327693"/>
    <mergeCell ref="QJW393228:QJW393229"/>
    <mergeCell ref="QJW458764:QJW458765"/>
    <mergeCell ref="QJW524300:QJW524301"/>
    <mergeCell ref="QJW589836:QJW589837"/>
    <mergeCell ref="QJW655372:QJW655373"/>
    <mergeCell ref="QJW720908:QJW720909"/>
    <mergeCell ref="QJW786444:QJW786445"/>
    <mergeCell ref="QJW851980:QJW851981"/>
    <mergeCell ref="QJW917516:QJW917517"/>
    <mergeCell ref="QJW983052:QJW983053"/>
    <mergeCell ref="QJX4:QJX5"/>
    <mergeCell ref="QJX65548:QJX65549"/>
    <mergeCell ref="QJX131084:QJX131085"/>
    <mergeCell ref="QJX196620:QJX196621"/>
    <mergeCell ref="QJX262156:QJX262157"/>
    <mergeCell ref="QJX327692:QJX327693"/>
    <mergeCell ref="QJX393228:QJX393229"/>
    <mergeCell ref="QJX458764:QJX458765"/>
    <mergeCell ref="QJX524300:QJX524301"/>
    <mergeCell ref="QJX589836:QJX589837"/>
    <mergeCell ref="QJX655372:QJX655373"/>
    <mergeCell ref="QJX720908:QJX720909"/>
    <mergeCell ref="QJX786444:QJX786445"/>
    <mergeCell ref="QJX851980:QJX851981"/>
    <mergeCell ref="QJX917516:QJX917517"/>
    <mergeCell ref="QJX983052:QJX983053"/>
    <mergeCell ref="QJY4:QJY5"/>
    <mergeCell ref="QJY65548:QJY65549"/>
    <mergeCell ref="QJY131084:QJY131085"/>
    <mergeCell ref="QJY196620:QJY196621"/>
    <mergeCell ref="QJY262156:QJY262157"/>
    <mergeCell ref="QJY327692:QJY327693"/>
    <mergeCell ref="QJY393228:QJY393229"/>
    <mergeCell ref="QJY458764:QJY458765"/>
    <mergeCell ref="QJY524300:QJY524301"/>
    <mergeCell ref="QJY589836:QJY589837"/>
    <mergeCell ref="QJY655372:QJY655373"/>
    <mergeCell ref="QJY720908:QJY720909"/>
    <mergeCell ref="QJY786444:QJY786445"/>
    <mergeCell ref="QJY851980:QJY851981"/>
    <mergeCell ref="QJY917516:QJY917517"/>
    <mergeCell ref="QJY983052:QJY983053"/>
    <mergeCell ref="QTR4:QTR5"/>
    <mergeCell ref="QTR65548:QTR65549"/>
    <mergeCell ref="QTR131084:QTR131085"/>
    <mergeCell ref="QTR196620:QTR196621"/>
    <mergeCell ref="QTR262156:QTR262157"/>
    <mergeCell ref="QTR327692:QTR327693"/>
    <mergeCell ref="QTR393228:QTR393229"/>
    <mergeCell ref="QTR458764:QTR458765"/>
    <mergeCell ref="QTR524300:QTR524301"/>
    <mergeCell ref="QTR589836:QTR589837"/>
    <mergeCell ref="QTR655372:QTR655373"/>
    <mergeCell ref="QTR720908:QTR720909"/>
    <mergeCell ref="QTR786444:QTR786445"/>
    <mergeCell ref="QTR851980:QTR851981"/>
    <mergeCell ref="QTR917516:QTR917517"/>
    <mergeCell ref="QTR983052:QTR983053"/>
    <mergeCell ref="QTS4:QTS5"/>
    <mergeCell ref="QTS65548:QTS65549"/>
    <mergeCell ref="QTS131084:QTS131085"/>
    <mergeCell ref="QTS196620:QTS196621"/>
    <mergeCell ref="QTS262156:QTS262157"/>
    <mergeCell ref="QTS327692:QTS327693"/>
    <mergeCell ref="QTS393228:QTS393229"/>
    <mergeCell ref="QTS458764:QTS458765"/>
    <mergeCell ref="QTS524300:QTS524301"/>
    <mergeCell ref="QTS589836:QTS589837"/>
    <mergeCell ref="QTS655372:QTS655373"/>
    <mergeCell ref="QTS720908:QTS720909"/>
    <mergeCell ref="QTS786444:QTS786445"/>
    <mergeCell ref="QTS851980:QTS851981"/>
    <mergeCell ref="QTS917516:QTS917517"/>
    <mergeCell ref="QTS983052:QTS983053"/>
    <mergeCell ref="QTT4:QTT5"/>
    <mergeCell ref="QTT65548:QTT65549"/>
    <mergeCell ref="QTT131084:QTT131085"/>
    <mergeCell ref="QTT196620:QTT196621"/>
    <mergeCell ref="QTT262156:QTT262157"/>
    <mergeCell ref="QTT327692:QTT327693"/>
    <mergeCell ref="QTT393228:QTT393229"/>
    <mergeCell ref="QTT458764:QTT458765"/>
    <mergeCell ref="QTT524300:QTT524301"/>
    <mergeCell ref="QTT589836:QTT589837"/>
    <mergeCell ref="QTT655372:QTT655373"/>
    <mergeCell ref="QTT720908:QTT720909"/>
    <mergeCell ref="QTT786444:QTT786445"/>
    <mergeCell ref="QTT851980:QTT851981"/>
    <mergeCell ref="QTT917516:QTT917517"/>
    <mergeCell ref="QTT983052:QTT983053"/>
    <mergeCell ref="QTU4:QTU5"/>
    <mergeCell ref="QTU65548:QTU65549"/>
    <mergeCell ref="QTU131084:QTU131085"/>
    <mergeCell ref="QTU196620:QTU196621"/>
    <mergeCell ref="QTU262156:QTU262157"/>
    <mergeCell ref="QTU327692:QTU327693"/>
    <mergeCell ref="QTU393228:QTU393229"/>
    <mergeCell ref="QTU458764:QTU458765"/>
    <mergeCell ref="QTU524300:QTU524301"/>
    <mergeCell ref="QTU589836:QTU589837"/>
    <mergeCell ref="QTU655372:QTU655373"/>
    <mergeCell ref="QTU720908:QTU720909"/>
    <mergeCell ref="QTU786444:QTU786445"/>
    <mergeCell ref="QTU851980:QTU851981"/>
    <mergeCell ref="QTU917516:QTU917517"/>
    <mergeCell ref="QTU983052:QTU983053"/>
    <mergeCell ref="RDN4:RDN5"/>
    <mergeCell ref="RDN65548:RDN65549"/>
    <mergeCell ref="RDN131084:RDN131085"/>
    <mergeCell ref="RDN196620:RDN196621"/>
    <mergeCell ref="RDN262156:RDN262157"/>
    <mergeCell ref="RDN327692:RDN327693"/>
    <mergeCell ref="RDN393228:RDN393229"/>
    <mergeCell ref="RDN458764:RDN458765"/>
    <mergeCell ref="RDN524300:RDN524301"/>
    <mergeCell ref="RDN589836:RDN589837"/>
    <mergeCell ref="RDN655372:RDN655373"/>
    <mergeCell ref="RDN720908:RDN720909"/>
    <mergeCell ref="RDN786444:RDN786445"/>
    <mergeCell ref="RDN851980:RDN851981"/>
    <mergeCell ref="RDN917516:RDN917517"/>
    <mergeCell ref="RDN983052:RDN983053"/>
    <mergeCell ref="RDO4:RDO5"/>
    <mergeCell ref="RDO65548:RDO65549"/>
    <mergeCell ref="RDO131084:RDO131085"/>
    <mergeCell ref="RDO196620:RDO196621"/>
    <mergeCell ref="RDO262156:RDO262157"/>
    <mergeCell ref="RDO327692:RDO327693"/>
    <mergeCell ref="RDO393228:RDO393229"/>
    <mergeCell ref="RDO458764:RDO458765"/>
    <mergeCell ref="RDO524300:RDO524301"/>
    <mergeCell ref="RDO589836:RDO589837"/>
    <mergeCell ref="RDO655372:RDO655373"/>
    <mergeCell ref="RDO720908:RDO720909"/>
    <mergeCell ref="RDO786444:RDO786445"/>
    <mergeCell ref="RDO851980:RDO851981"/>
    <mergeCell ref="RDO917516:RDO917517"/>
    <mergeCell ref="RDO983052:RDO983053"/>
    <mergeCell ref="RDP4:RDP5"/>
    <mergeCell ref="RDP65548:RDP65549"/>
    <mergeCell ref="RDP131084:RDP131085"/>
    <mergeCell ref="RDP196620:RDP196621"/>
    <mergeCell ref="RDP262156:RDP262157"/>
    <mergeCell ref="RDP327692:RDP327693"/>
    <mergeCell ref="RDP393228:RDP393229"/>
    <mergeCell ref="RDP458764:RDP458765"/>
    <mergeCell ref="RDP524300:RDP524301"/>
    <mergeCell ref="RDP589836:RDP589837"/>
    <mergeCell ref="RDP655372:RDP655373"/>
    <mergeCell ref="RDP720908:RDP720909"/>
    <mergeCell ref="RDP786444:RDP786445"/>
    <mergeCell ref="RDP851980:RDP851981"/>
    <mergeCell ref="RDP917516:RDP917517"/>
    <mergeCell ref="RDP983052:RDP983053"/>
    <mergeCell ref="RDQ4:RDQ5"/>
    <mergeCell ref="RDQ65548:RDQ65549"/>
    <mergeCell ref="RDQ131084:RDQ131085"/>
    <mergeCell ref="RDQ196620:RDQ196621"/>
    <mergeCell ref="RDQ262156:RDQ262157"/>
    <mergeCell ref="RDQ327692:RDQ327693"/>
    <mergeCell ref="RDQ393228:RDQ393229"/>
    <mergeCell ref="RDQ458764:RDQ458765"/>
    <mergeCell ref="RDQ524300:RDQ524301"/>
    <mergeCell ref="RDQ589836:RDQ589837"/>
    <mergeCell ref="RDQ655372:RDQ655373"/>
    <mergeCell ref="RDQ720908:RDQ720909"/>
    <mergeCell ref="RDQ786444:RDQ786445"/>
    <mergeCell ref="RDQ851980:RDQ851981"/>
    <mergeCell ref="RDQ917516:RDQ917517"/>
    <mergeCell ref="RDQ983052:RDQ983053"/>
    <mergeCell ref="RNJ4:RNJ5"/>
    <mergeCell ref="RNJ65548:RNJ65549"/>
    <mergeCell ref="RNJ131084:RNJ131085"/>
    <mergeCell ref="RNJ196620:RNJ196621"/>
    <mergeCell ref="RNJ262156:RNJ262157"/>
    <mergeCell ref="RNJ327692:RNJ327693"/>
    <mergeCell ref="RNJ393228:RNJ393229"/>
    <mergeCell ref="RNJ458764:RNJ458765"/>
    <mergeCell ref="RNJ524300:RNJ524301"/>
    <mergeCell ref="RNJ589836:RNJ589837"/>
    <mergeCell ref="RNJ655372:RNJ655373"/>
    <mergeCell ref="RNJ720908:RNJ720909"/>
    <mergeCell ref="RNJ786444:RNJ786445"/>
    <mergeCell ref="RNJ851980:RNJ851981"/>
    <mergeCell ref="RNJ917516:RNJ917517"/>
    <mergeCell ref="RNJ983052:RNJ983053"/>
    <mergeCell ref="RNK4:RNK5"/>
    <mergeCell ref="RNK65548:RNK65549"/>
    <mergeCell ref="RNK131084:RNK131085"/>
    <mergeCell ref="RNK196620:RNK196621"/>
    <mergeCell ref="RNK262156:RNK262157"/>
    <mergeCell ref="RNK327692:RNK327693"/>
    <mergeCell ref="RNK393228:RNK393229"/>
    <mergeCell ref="RNK458764:RNK458765"/>
    <mergeCell ref="RNK524300:RNK524301"/>
    <mergeCell ref="RNK589836:RNK589837"/>
    <mergeCell ref="RNK655372:RNK655373"/>
    <mergeCell ref="RNK720908:RNK720909"/>
    <mergeCell ref="RNK786444:RNK786445"/>
    <mergeCell ref="RNK851980:RNK851981"/>
    <mergeCell ref="RNK917516:RNK917517"/>
    <mergeCell ref="RNK983052:RNK983053"/>
    <mergeCell ref="RNL4:RNL5"/>
    <mergeCell ref="RNL65548:RNL65549"/>
    <mergeCell ref="RNL131084:RNL131085"/>
    <mergeCell ref="RNL196620:RNL196621"/>
    <mergeCell ref="RNL262156:RNL262157"/>
    <mergeCell ref="RNL327692:RNL327693"/>
    <mergeCell ref="RNL393228:RNL393229"/>
    <mergeCell ref="RNL458764:RNL458765"/>
    <mergeCell ref="RNL524300:RNL524301"/>
    <mergeCell ref="RNL589836:RNL589837"/>
    <mergeCell ref="RNL655372:RNL655373"/>
    <mergeCell ref="RNL720908:RNL720909"/>
    <mergeCell ref="RNL786444:RNL786445"/>
    <mergeCell ref="RNL851980:RNL851981"/>
    <mergeCell ref="RNL917516:RNL917517"/>
    <mergeCell ref="RNL983052:RNL983053"/>
    <mergeCell ref="RNM4:RNM5"/>
    <mergeCell ref="RNM65548:RNM65549"/>
    <mergeCell ref="RNM131084:RNM131085"/>
    <mergeCell ref="RNM196620:RNM196621"/>
    <mergeCell ref="RNM262156:RNM262157"/>
    <mergeCell ref="RNM327692:RNM327693"/>
    <mergeCell ref="RNM393228:RNM393229"/>
    <mergeCell ref="RNM458764:RNM458765"/>
    <mergeCell ref="RNM524300:RNM524301"/>
    <mergeCell ref="RNM589836:RNM589837"/>
    <mergeCell ref="RNM655372:RNM655373"/>
    <mergeCell ref="RNM720908:RNM720909"/>
    <mergeCell ref="RNM786444:RNM786445"/>
    <mergeCell ref="RNM851980:RNM851981"/>
    <mergeCell ref="RNM917516:RNM917517"/>
    <mergeCell ref="RNM983052:RNM983053"/>
    <mergeCell ref="RXF4:RXF5"/>
    <mergeCell ref="RXF65548:RXF65549"/>
    <mergeCell ref="RXF131084:RXF131085"/>
    <mergeCell ref="RXF196620:RXF196621"/>
    <mergeCell ref="RXF262156:RXF262157"/>
    <mergeCell ref="RXF327692:RXF327693"/>
    <mergeCell ref="RXF393228:RXF393229"/>
    <mergeCell ref="RXF458764:RXF458765"/>
    <mergeCell ref="RXF524300:RXF524301"/>
    <mergeCell ref="RXF589836:RXF589837"/>
    <mergeCell ref="RXF655372:RXF655373"/>
    <mergeCell ref="RXF720908:RXF720909"/>
    <mergeCell ref="RXF786444:RXF786445"/>
    <mergeCell ref="RXF851980:RXF851981"/>
    <mergeCell ref="RXF917516:RXF917517"/>
    <mergeCell ref="RXF983052:RXF983053"/>
    <mergeCell ref="RXG4:RXG5"/>
    <mergeCell ref="RXG65548:RXG65549"/>
    <mergeCell ref="RXG131084:RXG131085"/>
    <mergeCell ref="RXG196620:RXG196621"/>
    <mergeCell ref="RXG262156:RXG262157"/>
    <mergeCell ref="RXG327692:RXG327693"/>
    <mergeCell ref="RXG393228:RXG393229"/>
    <mergeCell ref="RXG458764:RXG458765"/>
    <mergeCell ref="RXG524300:RXG524301"/>
    <mergeCell ref="RXG589836:RXG589837"/>
    <mergeCell ref="RXG655372:RXG655373"/>
    <mergeCell ref="RXG720908:RXG720909"/>
    <mergeCell ref="RXG786444:RXG786445"/>
    <mergeCell ref="RXG851980:RXG851981"/>
    <mergeCell ref="RXG917516:RXG917517"/>
    <mergeCell ref="RXG983052:RXG983053"/>
    <mergeCell ref="RXH4:RXH5"/>
    <mergeCell ref="RXH65548:RXH65549"/>
    <mergeCell ref="RXH131084:RXH131085"/>
    <mergeCell ref="RXH196620:RXH196621"/>
    <mergeCell ref="RXH262156:RXH262157"/>
    <mergeCell ref="RXH327692:RXH327693"/>
    <mergeCell ref="RXH393228:RXH393229"/>
    <mergeCell ref="RXH458764:RXH458765"/>
    <mergeCell ref="RXH524300:RXH524301"/>
    <mergeCell ref="RXH589836:RXH589837"/>
    <mergeCell ref="RXH655372:RXH655373"/>
    <mergeCell ref="RXH720908:RXH720909"/>
    <mergeCell ref="RXH786444:RXH786445"/>
    <mergeCell ref="RXH851980:RXH851981"/>
    <mergeCell ref="RXH917516:RXH917517"/>
    <mergeCell ref="RXH983052:RXH983053"/>
    <mergeCell ref="RXI4:RXI5"/>
    <mergeCell ref="RXI65548:RXI65549"/>
    <mergeCell ref="RXI131084:RXI131085"/>
    <mergeCell ref="RXI196620:RXI196621"/>
    <mergeCell ref="RXI262156:RXI262157"/>
    <mergeCell ref="RXI327692:RXI327693"/>
    <mergeCell ref="RXI393228:RXI393229"/>
    <mergeCell ref="RXI458764:RXI458765"/>
    <mergeCell ref="RXI524300:RXI524301"/>
    <mergeCell ref="RXI589836:RXI589837"/>
    <mergeCell ref="RXI655372:RXI655373"/>
    <mergeCell ref="RXI720908:RXI720909"/>
    <mergeCell ref="RXI786444:RXI786445"/>
    <mergeCell ref="RXI851980:RXI851981"/>
    <mergeCell ref="RXI917516:RXI917517"/>
    <mergeCell ref="RXI983052:RXI983053"/>
    <mergeCell ref="SHB4:SHB5"/>
    <mergeCell ref="SHB65548:SHB65549"/>
    <mergeCell ref="SHB131084:SHB131085"/>
    <mergeCell ref="SHB196620:SHB196621"/>
    <mergeCell ref="SHB262156:SHB262157"/>
    <mergeCell ref="SHB327692:SHB327693"/>
    <mergeCell ref="SHB393228:SHB393229"/>
    <mergeCell ref="SHB458764:SHB458765"/>
    <mergeCell ref="SHB524300:SHB524301"/>
    <mergeCell ref="SHB589836:SHB589837"/>
    <mergeCell ref="SHB655372:SHB655373"/>
    <mergeCell ref="SHB720908:SHB720909"/>
    <mergeCell ref="SHB786444:SHB786445"/>
    <mergeCell ref="SHB851980:SHB851981"/>
    <mergeCell ref="SHB917516:SHB917517"/>
    <mergeCell ref="SHB983052:SHB983053"/>
    <mergeCell ref="SHC4:SHC5"/>
    <mergeCell ref="SHC65548:SHC65549"/>
    <mergeCell ref="SHC131084:SHC131085"/>
    <mergeCell ref="SHC196620:SHC196621"/>
    <mergeCell ref="SHC262156:SHC262157"/>
    <mergeCell ref="SHC327692:SHC327693"/>
    <mergeCell ref="SHC393228:SHC393229"/>
    <mergeCell ref="SHC458764:SHC458765"/>
    <mergeCell ref="SHC524300:SHC524301"/>
    <mergeCell ref="SHC589836:SHC589837"/>
    <mergeCell ref="SHC655372:SHC655373"/>
    <mergeCell ref="SHC720908:SHC720909"/>
    <mergeCell ref="SHC786444:SHC786445"/>
    <mergeCell ref="SHC851980:SHC851981"/>
    <mergeCell ref="SHC917516:SHC917517"/>
    <mergeCell ref="SHC983052:SHC983053"/>
    <mergeCell ref="SHD4:SHD5"/>
    <mergeCell ref="SHD65548:SHD65549"/>
    <mergeCell ref="SHD131084:SHD131085"/>
    <mergeCell ref="SHD196620:SHD196621"/>
    <mergeCell ref="SHD262156:SHD262157"/>
    <mergeCell ref="SHD327692:SHD327693"/>
    <mergeCell ref="SHD393228:SHD393229"/>
    <mergeCell ref="SHD458764:SHD458765"/>
    <mergeCell ref="SHD524300:SHD524301"/>
    <mergeCell ref="SHD589836:SHD589837"/>
    <mergeCell ref="SHD655372:SHD655373"/>
    <mergeCell ref="SHD720908:SHD720909"/>
    <mergeCell ref="SHD786444:SHD786445"/>
    <mergeCell ref="SHD851980:SHD851981"/>
    <mergeCell ref="SHD917516:SHD917517"/>
    <mergeCell ref="SHD983052:SHD983053"/>
    <mergeCell ref="SHE4:SHE5"/>
    <mergeCell ref="SHE65548:SHE65549"/>
    <mergeCell ref="SHE131084:SHE131085"/>
    <mergeCell ref="SHE196620:SHE196621"/>
    <mergeCell ref="SHE262156:SHE262157"/>
    <mergeCell ref="SHE327692:SHE327693"/>
    <mergeCell ref="SHE393228:SHE393229"/>
    <mergeCell ref="SHE458764:SHE458765"/>
    <mergeCell ref="SHE524300:SHE524301"/>
    <mergeCell ref="SHE589836:SHE589837"/>
    <mergeCell ref="SHE655372:SHE655373"/>
    <mergeCell ref="SHE720908:SHE720909"/>
    <mergeCell ref="SHE786444:SHE786445"/>
    <mergeCell ref="SHE851980:SHE851981"/>
    <mergeCell ref="SHE917516:SHE917517"/>
    <mergeCell ref="SHE983052:SHE983053"/>
    <mergeCell ref="SQX4:SQX5"/>
    <mergeCell ref="SQX65548:SQX65549"/>
    <mergeCell ref="SQX131084:SQX131085"/>
    <mergeCell ref="SQX196620:SQX196621"/>
    <mergeCell ref="SQX262156:SQX262157"/>
    <mergeCell ref="SQX327692:SQX327693"/>
    <mergeCell ref="SQX393228:SQX393229"/>
    <mergeCell ref="SQX458764:SQX458765"/>
    <mergeCell ref="SQX524300:SQX524301"/>
    <mergeCell ref="SQX589836:SQX589837"/>
    <mergeCell ref="SQX655372:SQX655373"/>
    <mergeCell ref="SQX720908:SQX720909"/>
    <mergeCell ref="SQX786444:SQX786445"/>
    <mergeCell ref="SQX851980:SQX851981"/>
    <mergeCell ref="SQX917516:SQX917517"/>
    <mergeCell ref="SQX983052:SQX983053"/>
    <mergeCell ref="SQY4:SQY5"/>
    <mergeCell ref="SQY65548:SQY65549"/>
    <mergeCell ref="SQY131084:SQY131085"/>
    <mergeCell ref="SQY196620:SQY196621"/>
    <mergeCell ref="SQY262156:SQY262157"/>
    <mergeCell ref="SQY327692:SQY327693"/>
    <mergeCell ref="SQY393228:SQY393229"/>
    <mergeCell ref="SQY458764:SQY458765"/>
    <mergeCell ref="SQY524300:SQY524301"/>
    <mergeCell ref="SQY589836:SQY589837"/>
    <mergeCell ref="SQY655372:SQY655373"/>
    <mergeCell ref="SQY720908:SQY720909"/>
    <mergeCell ref="SQY786444:SQY786445"/>
    <mergeCell ref="SQY851980:SQY851981"/>
    <mergeCell ref="SQY917516:SQY917517"/>
    <mergeCell ref="SQY983052:SQY983053"/>
    <mergeCell ref="SQZ4:SQZ5"/>
    <mergeCell ref="SQZ65548:SQZ65549"/>
    <mergeCell ref="SQZ131084:SQZ131085"/>
    <mergeCell ref="SQZ196620:SQZ196621"/>
    <mergeCell ref="SQZ262156:SQZ262157"/>
    <mergeCell ref="SQZ327692:SQZ327693"/>
    <mergeCell ref="SQZ393228:SQZ393229"/>
    <mergeCell ref="SQZ458764:SQZ458765"/>
    <mergeCell ref="SQZ524300:SQZ524301"/>
    <mergeCell ref="SQZ589836:SQZ589837"/>
    <mergeCell ref="SQZ655372:SQZ655373"/>
    <mergeCell ref="SQZ720908:SQZ720909"/>
    <mergeCell ref="SQZ786444:SQZ786445"/>
    <mergeCell ref="SQZ851980:SQZ851981"/>
    <mergeCell ref="SQZ917516:SQZ917517"/>
    <mergeCell ref="SQZ983052:SQZ983053"/>
    <mergeCell ref="SRA4:SRA5"/>
    <mergeCell ref="SRA65548:SRA65549"/>
    <mergeCell ref="SRA131084:SRA131085"/>
    <mergeCell ref="SRA196620:SRA196621"/>
    <mergeCell ref="SRA262156:SRA262157"/>
    <mergeCell ref="SRA327692:SRA327693"/>
    <mergeCell ref="SRA393228:SRA393229"/>
    <mergeCell ref="SRA458764:SRA458765"/>
    <mergeCell ref="SRA524300:SRA524301"/>
    <mergeCell ref="SRA589836:SRA589837"/>
    <mergeCell ref="SRA655372:SRA655373"/>
    <mergeCell ref="SRA720908:SRA720909"/>
    <mergeCell ref="SRA786444:SRA786445"/>
    <mergeCell ref="SRA851980:SRA851981"/>
    <mergeCell ref="SRA917516:SRA917517"/>
    <mergeCell ref="SRA983052:SRA983053"/>
    <mergeCell ref="TAT4:TAT5"/>
    <mergeCell ref="TAT65548:TAT65549"/>
    <mergeCell ref="TAT131084:TAT131085"/>
    <mergeCell ref="TAT196620:TAT196621"/>
    <mergeCell ref="TAT262156:TAT262157"/>
    <mergeCell ref="TAT327692:TAT327693"/>
    <mergeCell ref="TAT393228:TAT393229"/>
    <mergeCell ref="TAT458764:TAT458765"/>
    <mergeCell ref="TAT524300:TAT524301"/>
    <mergeCell ref="TAT589836:TAT589837"/>
    <mergeCell ref="TAT655372:TAT655373"/>
    <mergeCell ref="TAT720908:TAT720909"/>
    <mergeCell ref="TAT786444:TAT786445"/>
    <mergeCell ref="TAT851980:TAT851981"/>
    <mergeCell ref="TAT917516:TAT917517"/>
    <mergeCell ref="TAT983052:TAT983053"/>
    <mergeCell ref="TAU4:TAU5"/>
    <mergeCell ref="TAU65548:TAU65549"/>
    <mergeCell ref="TAU131084:TAU131085"/>
    <mergeCell ref="TAU196620:TAU196621"/>
    <mergeCell ref="TAU262156:TAU262157"/>
    <mergeCell ref="TAU327692:TAU327693"/>
    <mergeCell ref="TAU393228:TAU393229"/>
    <mergeCell ref="TAU458764:TAU458765"/>
    <mergeCell ref="TAU524300:TAU524301"/>
    <mergeCell ref="TAU589836:TAU589837"/>
    <mergeCell ref="TAU655372:TAU655373"/>
    <mergeCell ref="TAU720908:TAU720909"/>
    <mergeCell ref="TAU786444:TAU786445"/>
    <mergeCell ref="TAU851980:TAU851981"/>
    <mergeCell ref="TAU917516:TAU917517"/>
    <mergeCell ref="TAU983052:TAU983053"/>
    <mergeCell ref="TAV4:TAV5"/>
    <mergeCell ref="TAV65548:TAV65549"/>
    <mergeCell ref="TAV131084:TAV131085"/>
    <mergeCell ref="TAV196620:TAV196621"/>
    <mergeCell ref="TAV262156:TAV262157"/>
    <mergeCell ref="TAV327692:TAV327693"/>
    <mergeCell ref="TAV393228:TAV393229"/>
    <mergeCell ref="TAV458764:TAV458765"/>
    <mergeCell ref="TAV524300:TAV524301"/>
    <mergeCell ref="TAV589836:TAV589837"/>
    <mergeCell ref="TAV655372:TAV655373"/>
    <mergeCell ref="TAV720908:TAV720909"/>
    <mergeCell ref="TAV786444:TAV786445"/>
    <mergeCell ref="TAV851980:TAV851981"/>
    <mergeCell ref="TAV917516:TAV917517"/>
    <mergeCell ref="TAV983052:TAV983053"/>
    <mergeCell ref="TAW4:TAW5"/>
    <mergeCell ref="TAW65548:TAW65549"/>
    <mergeCell ref="TAW131084:TAW131085"/>
    <mergeCell ref="TAW196620:TAW196621"/>
    <mergeCell ref="TAW262156:TAW262157"/>
    <mergeCell ref="TAW327692:TAW327693"/>
    <mergeCell ref="TAW393228:TAW393229"/>
    <mergeCell ref="TAW458764:TAW458765"/>
    <mergeCell ref="TAW524300:TAW524301"/>
    <mergeCell ref="TAW589836:TAW589837"/>
    <mergeCell ref="TAW655372:TAW655373"/>
    <mergeCell ref="TAW720908:TAW720909"/>
    <mergeCell ref="TAW786444:TAW786445"/>
    <mergeCell ref="TAW851980:TAW851981"/>
    <mergeCell ref="TAW917516:TAW917517"/>
    <mergeCell ref="TAW983052:TAW983053"/>
    <mergeCell ref="TKP4:TKP5"/>
    <mergeCell ref="TKP65548:TKP65549"/>
    <mergeCell ref="TKP131084:TKP131085"/>
    <mergeCell ref="TKP196620:TKP196621"/>
    <mergeCell ref="TKP262156:TKP262157"/>
    <mergeCell ref="TKP327692:TKP327693"/>
    <mergeCell ref="TKP393228:TKP393229"/>
    <mergeCell ref="TKP458764:TKP458765"/>
    <mergeCell ref="TKP524300:TKP524301"/>
    <mergeCell ref="TKP589836:TKP589837"/>
    <mergeCell ref="TKP655372:TKP655373"/>
    <mergeCell ref="TKP720908:TKP720909"/>
    <mergeCell ref="TKP786444:TKP786445"/>
    <mergeCell ref="TKP851980:TKP851981"/>
    <mergeCell ref="TKP917516:TKP917517"/>
    <mergeCell ref="TKP983052:TKP983053"/>
    <mergeCell ref="TKQ4:TKQ5"/>
    <mergeCell ref="TKQ65548:TKQ65549"/>
    <mergeCell ref="TKQ131084:TKQ131085"/>
    <mergeCell ref="TKQ196620:TKQ196621"/>
    <mergeCell ref="TKQ262156:TKQ262157"/>
    <mergeCell ref="TKQ327692:TKQ327693"/>
    <mergeCell ref="TKQ393228:TKQ393229"/>
    <mergeCell ref="TKQ458764:TKQ458765"/>
    <mergeCell ref="TKQ524300:TKQ524301"/>
    <mergeCell ref="TKQ589836:TKQ589837"/>
    <mergeCell ref="TKQ655372:TKQ655373"/>
    <mergeCell ref="TKQ720908:TKQ720909"/>
    <mergeCell ref="TKQ786444:TKQ786445"/>
    <mergeCell ref="TKQ851980:TKQ851981"/>
    <mergeCell ref="TKQ917516:TKQ917517"/>
    <mergeCell ref="TKQ983052:TKQ983053"/>
    <mergeCell ref="TKR4:TKR5"/>
    <mergeCell ref="TKR65548:TKR65549"/>
    <mergeCell ref="TKR131084:TKR131085"/>
    <mergeCell ref="TKR196620:TKR196621"/>
    <mergeCell ref="TKR262156:TKR262157"/>
    <mergeCell ref="TKR327692:TKR327693"/>
    <mergeCell ref="TKR393228:TKR393229"/>
    <mergeCell ref="TKR458764:TKR458765"/>
    <mergeCell ref="TKR524300:TKR524301"/>
    <mergeCell ref="TKR589836:TKR589837"/>
    <mergeCell ref="TKR655372:TKR655373"/>
    <mergeCell ref="TKR720908:TKR720909"/>
    <mergeCell ref="TKR786444:TKR786445"/>
    <mergeCell ref="TKR851980:TKR851981"/>
    <mergeCell ref="TKR917516:TKR917517"/>
    <mergeCell ref="TKR983052:TKR983053"/>
    <mergeCell ref="TKS4:TKS5"/>
    <mergeCell ref="TKS65548:TKS65549"/>
    <mergeCell ref="TKS131084:TKS131085"/>
    <mergeCell ref="TKS196620:TKS196621"/>
    <mergeCell ref="TKS262156:TKS262157"/>
    <mergeCell ref="TKS327692:TKS327693"/>
    <mergeCell ref="TKS393228:TKS393229"/>
    <mergeCell ref="TKS458764:TKS458765"/>
    <mergeCell ref="TKS524300:TKS524301"/>
    <mergeCell ref="TKS589836:TKS589837"/>
    <mergeCell ref="TKS655372:TKS655373"/>
    <mergeCell ref="TKS720908:TKS720909"/>
    <mergeCell ref="TKS786444:TKS786445"/>
    <mergeCell ref="TKS851980:TKS851981"/>
    <mergeCell ref="TKS917516:TKS917517"/>
    <mergeCell ref="TKS983052:TKS983053"/>
    <mergeCell ref="TUL4:TUL5"/>
    <mergeCell ref="TUL65548:TUL65549"/>
    <mergeCell ref="TUL131084:TUL131085"/>
    <mergeCell ref="TUL196620:TUL196621"/>
    <mergeCell ref="TUL262156:TUL262157"/>
    <mergeCell ref="TUL327692:TUL327693"/>
    <mergeCell ref="TUL393228:TUL393229"/>
    <mergeCell ref="TUL458764:TUL458765"/>
    <mergeCell ref="TUL524300:TUL524301"/>
    <mergeCell ref="TUL589836:TUL589837"/>
    <mergeCell ref="TUL655372:TUL655373"/>
    <mergeCell ref="TUL720908:TUL720909"/>
    <mergeCell ref="TUL786444:TUL786445"/>
    <mergeCell ref="TUL851980:TUL851981"/>
    <mergeCell ref="TUL917516:TUL917517"/>
    <mergeCell ref="TUL983052:TUL983053"/>
    <mergeCell ref="TUM4:TUM5"/>
    <mergeCell ref="TUM65548:TUM65549"/>
    <mergeCell ref="TUM131084:TUM131085"/>
    <mergeCell ref="TUM196620:TUM196621"/>
    <mergeCell ref="TUM262156:TUM262157"/>
    <mergeCell ref="TUM327692:TUM327693"/>
    <mergeCell ref="TUM393228:TUM393229"/>
    <mergeCell ref="TUM458764:TUM458765"/>
    <mergeCell ref="TUM524300:TUM524301"/>
    <mergeCell ref="TUM589836:TUM589837"/>
    <mergeCell ref="TUM655372:TUM655373"/>
    <mergeCell ref="TUM720908:TUM720909"/>
    <mergeCell ref="TUM786444:TUM786445"/>
    <mergeCell ref="TUM851980:TUM851981"/>
    <mergeCell ref="TUM917516:TUM917517"/>
    <mergeCell ref="TUM983052:TUM983053"/>
    <mergeCell ref="TUN4:TUN5"/>
    <mergeCell ref="TUN65548:TUN65549"/>
    <mergeCell ref="TUN131084:TUN131085"/>
    <mergeCell ref="TUN196620:TUN196621"/>
    <mergeCell ref="TUN262156:TUN262157"/>
    <mergeCell ref="TUN327692:TUN327693"/>
    <mergeCell ref="TUN393228:TUN393229"/>
    <mergeCell ref="TUN458764:TUN458765"/>
    <mergeCell ref="TUN524300:TUN524301"/>
    <mergeCell ref="TUN589836:TUN589837"/>
    <mergeCell ref="TUN655372:TUN655373"/>
    <mergeCell ref="TUN720908:TUN720909"/>
    <mergeCell ref="TUN786444:TUN786445"/>
    <mergeCell ref="TUN851980:TUN851981"/>
    <mergeCell ref="TUN917516:TUN917517"/>
    <mergeCell ref="TUN983052:TUN983053"/>
    <mergeCell ref="TUO4:TUO5"/>
    <mergeCell ref="TUO65548:TUO65549"/>
    <mergeCell ref="TUO131084:TUO131085"/>
    <mergeCell ref="TUO196620:TUO196621"/>
    <mergeCell ref="TUO262156:TUO262157"/>
    <mergeCell ref="TUO327692:TUO327693"/>
    <mergeCell ref="TUO393228:TUO393229"/>
    <mergeCell ref="TUO458764:TUO458765"/>
    <mergeCell ref="TUO524300:TUO524301"/>
    <mergeCell ref="TUO589836:TUO589837"/>
    <mergeCell ref="TUO655372:TUO655373"/>
    <mergeCell ref="TUO720908:TUO720909"/>
    <mergeCell ref="TUO786444:TUO786445"/>
    <mergeCell ref="TUO851980:TUO851981"/>
    <mergeCell ref="TUO917516:TUO917517"/>
    <mergeCell ref="TUO983052:TUO983053"/>
    <mergeCell ref="UEH4:UEH5"/>
    <mergeCell ref="UEH65548:UEH65549"/>
    <mergeCell ref="UEH131084:UEH131085"/>
    <mergeCell ref="UEH196620:UEH196621"/>
    <mergeCell ref="UEH262156:UEH262157"/>
    <mergeCell ref="UEH327692:UEH327693"/>
    <mergeCell ref="UEH393228:UEH393229"/>
    <mergeCell ref="UEH458764:UEH458765"/>
    <mergeCell ref="UEH524300:UEH524301"/>
    <mergeCell ref="UEH589836:UEH589837"/>
    <mergeCell ref="UEH655372:UEH655373"/>
    <mergeCell ref="UEH720908:UEH720909"/>
    <mergeCell ref="UEH786444:UEH786445"/>
    <mergeCell ref="UEH851980:UEH851981"/>
    <mergeCell ref="UEH917516:UEH917517"/>
    <mergeCell ref="UEH983052:UEH983053"/>
    <mergeCell ref="UEI4:UEI5"/>
    <mergeCell ref="UEI65548:UEI65549"/>
    <mergeCell ref="UEI131084:UEI131085"/>
    <mergeCell ref="UEI196620:UEI196621"/>
    <mergeCell ref="UEI262156:UEI262157"/>
    <mergeCell ref="UEI327692:UEI327693"/>
    <mergeCell ref="UEI393228:UEI393229"/>
    <mergeCell ref="UEI458764:UEI458765"/>
    <mergeCell ref="UEI524300:UEI524301"/>
    <mergeCell ref="UEI589836:UEI589837"/>
    <mergeCell ref="UEI655372:UEI655373"/>
    <mergeCell ref="UEI720908:UEI720909"/>
    <mergeCell ref="UEI786444:UEI786445"/>
    <mergeCell ref="UEI851980:UEI851981"/>
    <mergeCell ref="UEI917516:UEI917517"/>
    <mergeCell ref="UEI983052:UEI983053"/>
    <mergeCell ref="UEJ4:UEJ5"/>
    <mergeCell ref="UEJ65548:UEJ65549"/>
    <mergeCell ref="UEJ131084:UEJ131085"/>
    <mergeCell ref="UEJ196620:UEJ196621"/>
    <mergeCell ref="UEJ262156:UEJ262157"/>
    <mergeCell ref="UEJ327692:UEJ327693"/>
    <mergeCell ref="UEJ393228:UEJ393229"/>
    <mergeCell ref="UEJ458764:UEJ458765"/>
    <mergeCell ref="UEJ524300:UEJ524301"/>
    <mergeCell ref="UEJ589836:UEJ589837"/>
    <mergeCell ref="UEJ655372:UEJ655373"/>
    <mergeCell ref="UEJ720908:UEJ720909"/>
    <mergeCell ref="UEJ786444:UEJ786445"/>
    <mergeCell ref="UEJ851980:UEJ851981"/>
    <mergeCell ref="UEJ917516:UEJ917517"/>
    <mergeCell ref="UEJ983052:UEJ983053"/>
    <mergeCell ref="UEK4:UEK5"/>
    <mergeCell ref="UEK65548:UEK65549"/>
    <mergeCell ref="UEK131084:UEK131085"/>
    <mergeCell ref="UEK196620:UEK196621"/>
    <mergeCell ref="UEK262156:UEK262157"/>
    <mergeCell ref="UEK327692:UEK327693"/>
    <mergeCell ref="UEK393228:UEK393229"/>
    <mergeCell ref="UEK458764:UEK458765"/>
    <mergeCell ref="UEK524300:UEK524301"/>
    <mergeCell ref="UEK589836:UEK589837"/>
    <mergeCell ref="UEK655372:UEK655373"/>
    <mergeCell ref="UEK720908:UEK720909"/>
    <mergeCell ref="UEK786444:UEK786445"/>
    <mergeCell ref="UEK851980:UEK851981"/>
    <mergeCell ref="UEK917516:UEK917517"/>
    <mergeCell ref="UEK983052:UEK983053"/>
    <mergeCell ref="UOD4:UOD5"/>
    <mergeCell ref="UOD65548:UOD65549"/>
    <mergeCell ref="UOD131084:UOD131085"/>
    <mergeCell ref="UOD196620:UOD196621"/>
    <mergeCell ref="UOD262156:UOD262157"/>
    <mergeCell ref="UOD327692:UOD327693"/>
    <mergeCell ref="UOD393228:UOD393229"/>
    <mergeCell ref="UOD458764:UOD458765"/>
    <mergeCell ref="UOD524300:UOD524301"/>
    <mergeCell ref="UOD589836:UOD589837"/>
    <mergeCell ref="UOD655372:UOD655373"/>
    <mergeCell ref="UOD720908:UOD720909"/>
    <mergeCell ref="UOD786444:UOD786445"/>
    <mergeCell ref="UOD851980:UOD851981"/>
    <mergeCell ref="UOD917516:UOD917517"/>
    <mergeCell ref="UOD983052:UOD983053"/>
    <mergeCell ref="UOE4:UOE5"/>
    <mergeCell ref="UOE65548:UOE65549"/>
    <mergeCell ref="UOE131084:UOE131085"/>
    <mergeCell ref="UOE196620:UOE196621"/>
    <mergeCell ref="UOE262156:UOE262157"/>
    <mergeCell ref="UOE327692:UOE327693"/>
    <mergeCell ref="UOE393228:UOE393229"/>
    <mergeCell ref="UOE458764:UOE458765"/>
    <mergeCell ref="UOE524300:UOE524301"/>
    <mergeCell ref="UOE589836:UOE589837"/>
    <mergeCell ref="UOE655372:UOE655373"/>
    <mergeCell ref="UOE720908:UOE720909"/>
    <mergeCell ref="UOE786444:UOE786445"/>
    <mergeCell ref="UOE851980:UOE851981"/>
    <mergeCell ref="UOE917516:UOE917517"/>
    <mergeCell ref="UOE983052:UOE983053"/>
    <mergeCell ref="UOF4:UOF5"/>
    <mergeCell ref="UOF65548:UOF65549"/>
    <mergeCell ref="UOF131084:UOF131085"/>
    <mergeCell ref="UOF196620:UOF196621"/>
    <mergeCell ref="UOF262156:UOF262157"/>
    <mergeCell ref="UOF327692:UOF327693"/>
    <mergeCell ref="UOF393228:UOF393229"/>
    <mergeCell ref="UOF458764:UOF458765"/>
    <mergeCell ref="UOF524300:UOF524301"/>
    <mergeCell ref="UOF589836:UOF589837"/>
    <mergeCell ref="UOF655372:UOF655373"/>
    <mergeCell ref="UOF720908:UOF720909"/>
    <mergeCell ref="UOF786444:UOF786445"/>
    <mergeCell ref="UOF851980:UOF851981"/>
    <mergeCell ref="UOF917516:UOF917517"/>
    <mergeCell ref="UOF983052:UOF983053"/>
    <mergeCell ref="UOG4:UOG5"/>
    <mergeCell ref="UOG65548:UOG65549"/>
    <mergeCell ref="UOG131084:UOG131085"/>
    <mergeCell ref="UOG196620:UOG196621"/>
    <mergeCell ref="UOG262156:UOG262157"/>
    <mergeCell ref="UOG327692:UOG327693"/>
    <mergeCell ref="UOG393228:UOG393229"/>
    <mergeCell ref="UOG458764:UOG458765"/>
    <mergeCell ref="UOG524300:UOG524301"/>
    <mergeCell ref="UOG589836:UOG589837"/>
    <mergeCell ref="UOG655372:UOG655373"/>
    <mergeCell ref="UOG720908:UOG720909"/>
    <mergeCell ref="UOG786444:UOG786445"/>
    <mergeCell ref="UOG851980:UOG851981"/>
    <mergeCell ref="UOG917516:UOG917517"/>
    <mergeCell ref="UOG983052:UOG983053"/>
    <mergeCell ref="UXZ4:UXZ5"/>
    <mergeCell ref="UXZ65548:UXZ65549"/>
    <mergeCell ref="UXZ131084:UXZ131085"/>
    <mergeCell ref="UXZ196620:UXZ196621"/>
    <mergeCell ref="UXZ262156:UXZ262157"/>
    <mergeCell ref="UXZ327692:UXZ327693"/>
    <mergeCell ref="UXZ393228:UXZ393229"/>
    <mergeCell ref="UXZ458764:UXZ458765"/>
    <mergeCell ref="UXZ524300:UXZ524301"/>
    <mergeCell ref="UXZ589836:UXZ589837"/>
    <mergeCell ref="UXZ655372:UXZ655373"/>
    <mergeCell ref="UXZ720908:UXZ720909"/>
    <mergeCell ref="UXZ786444:UXZ786445"/>
    <mergeCell ref="UXZ851980:UXZ851981"/>
    <mergeCell ref="UXZ917516:UXZ917517"/>
    <mergeCell ref="UXZ983052:UXZ983053"/>
    <mergeCell ref="UYA4:UYA5"/>
    <mergeCell ref="UYA65548:UYA65549"/>
    <mergeCell ref="UYA131084:UYA131085"/>
    <mergeCell ref="UYA196620:UYA196621"/>
    <mergeCell ref="UYA262156:UYA262157"/>
    <mergeCell ref="UYA327692:UYA327693"/>
    <mergeCell ref="UYA393228:UYA393229"/>
    <mergeCell ref="UYA458764:UYA458765"/>
    <mergeCell ref="UYA524300:UYA524301"/>
    <mergeCell ref="UYA589836:UYA589837"/>
    <mergeCell ref="UYA655372:UYA655373"/>
    <mergeCell ref="UYA720908:UYA720909"/>
    <mergeCell ref="UYA786444:UYA786445"/>
    <mergeCell ref="UYA851980:UYA851981"/>
    <mergeCell ref="UYA917516:UYA917517"/>
    <mergeCell ref="UYA983052:UYA983053"/>
    <mergeCell ref="UYB4:UYB5"/>
    <mergeCell ref="UYB65548:UYB65549"/>
    <mergeCell ref="UYB131084:UYB131085"/>
    <mergeCell ref="UYB196620:UYB196621"/>
    <mergeCell ref="UYB262156:UYB262157"/>
    <mergeCell ref="UYB327692:UYB327693"/>
    <mergeCell ref="UYB393228:UYB393229"/>
    <mergeCell ref="UYB458764:UYB458765"/>
    <mergeCell ref="UYB524300:UYB524301"/>
    <mergeCell ref="UYB589836:UYB589837"/>
    <mergeCell ref="UYB655372:UYB655373"/>
    <mergeCell ref="UYB720908:UYB720909"/>
    <mergeCell ref="UYB786444:UYB786445"/>
    <mergeCell ref="UYB851980:UYB851981"/>
    <mergeCell ref="UYB917516:UYB917517"/>
    <mergeCell ref="UYB983052:UYB983053"/>
    <mergeCell ref="UYC4:UYC5"/>
    <mergeCell ref="UYC65548:UYC65549"/>
    <mergeCell ref="UYC131084:UYC131085"/>
    <mergeCell ref="UYC196620:UYC196621"/>
    <mergeCell ref="UYC262156:UYC262157"/>
    <mergeCell ref="UYC327692:UYC327693"/>
    <mergeCell ref="UYC393228:UYC393229"/>
    <mergeCell ref="UYC458764:UYC458765"/>
    <mergeCell ref="UYC524300:UYC524301"/>
    <mergeCell ref="UYC589836:UYC589837"/>
    <mergeCell ref="UYC655372:UYC655373"/>
    <mergeCell ref="UYC720908:UYC720909"/>
    <mergeCell ref="UYC786444:UYC786445"/>
    <mergeCell ref="UYC851980:UYC851981"/>
    <mergeCell ref="UYC917516:UYC917517"/>
    <mergeCell ref="UYC983052:UYC983053"/>
    <mergeCell ref="VHV4:VHV5"/>
    <mergeCell ref="VHV65548:VHV65549"/>
    <mergeCell ref="VHV131084:VHV131085"/>
    <mergeCell ref="VHV196620:VHV196621"/>
    <mergeCell ref="VHV262156:VHV262157"/>
    <mergeCell ref="VHV327692:VHV327693"/>
    <mergeCell ref="VHV393228:VHV393229"/>
    <mergeCell ref="VHV458764:VHV458765"/>
    <mergeCell ref="VHV524300:VHV524301"/>
    <mergeCell ref="VHV589836:VHV589837"/>
    <mergeCell ref="VHV655372:VHV655373"/>
    <mergeCell ref="VHV720908:VHV720909"/>
    <mergeCell ref="VHV786444:VHV786445"/>
    <mergeCell ref="VHV851980:VHV851981"/>
    <mergeCell ref="VHV917516:VHV917517"/>
    <mergeCell ref="VHV983052:VHV983053"/>
    <mergeCell ref="VHW4:VHW5"/>
    <mergeCell ref="VHW65548:VHW65549"/>
    <mergeCell ref="VHW131084:VHW131085"/>
    <mergeCell ref="VHW196620:VHW196621"/>
    <mergeCell ref="VHW262156:VHW262157"/>
    <mergeCell ref="VHW327692:VHW327693"/>
    <mergeCell ref="VHW393228:VHW393229"/>
    <mergeCell ref="VHW458764:VHW458765"/>
    <mergeCell ref="VHW524300:VHW524301"/>
    <mergeCell ref="VHW589836:VHW589837"/>
    <mergeCell ref="VHW655372:VHW655373"/>
    <mergeCell ref="VHW720908:VHW720909"/>
    <mergeCell ref="VHW786444:VHW786445"/>
    <mergeCell ref="VHW851980:VHW851981"/>
    <mergeCell ref="VHW917516:VHW917517"/>
    <mergeCell ref="VHW983052:VHW983053"/>
    <mergeCell ref="VHX4:VHX5"/>
    <mergeCell ref="VHX65548:VHX65549"/>
    <mergeCell ref="VHX131084:VHX131085"/>
    <mergeCell ref="VHX196620:VHX196621"/>
    <mergeCell ref="VHX262156:VHX262157"/>
    <mergeCell ref="VHX327692:VHX327693"/>
    <mergeCell ref="VHX393228:VHX393229"/>
    <mergeCell ref="VHX458764:VHX458765"/>
    <mergeCell ref="VHX524300:VHX524301"/>
    <mergeCell ref="VHX589836:VHX589837"/>
    <mergeCell ref="VHX655372:VHX655373"/>
    <mergeCell ref="VHX720908:VHX720909"/>
    <mergeCell ref="VHX786444:VHX786445"/>
    <mergeCell ref="VHX851980:VHX851981"/>
    <mergeCell ref="VHX917516:VHX917517"/>
    <mergeCell ref="VHX983052:VHX983053"/>
    <mergeCell ref="VHY4:VHY5"/>
    <mergeCell ref="VHY65548:VHY65549"/>
    <mergeCell ref="VHY131084:VHY131085"/>
    <mergeCell ref="VHY196620:VHY196621"/>
    <mergeCell ref="VHY262156:VHY262157"/>
    <mergeCell ref="VHY327692:VHY327693"/>
    <mergeCell ref="VHY393228:VHY393229"/>
    <mergeCell ref="VHY458764:VHY458765"/>
    <mergeCell ref="VHY524300:VHY524301"/>
    <mergeCell ref="VHY589836:VHY589837"/>
    <mergeCell ref="VHY655372:VHY655373"/>
    <mergeCell ref="VHY720908:VHY720909"/>
    <mergeCell ref="VHY786444:VHY786445"/>
    <mergeCell ref="VHY851980:VHY851981"/>
    <mergeCell ref="VHY917516:VHY917517"/>
    <mergeCell ref="VHY983052:VHY983053"/>
    <mergeCell ref="VRR4:VRR5"/>
    <mergeCell ref="VRR65548:VRR65549"/>
    <mergeCell ref="VRR131084:VRR131085"/>
    <mergeCell ref="VRR196620:VRR196621"/>
    <mergeCell ref="VRR262156:VRR262157"/>
    <mergeCell ref="VRR327692:VRR327693"/>
    <mergeCell ref="VRR393228:VRR393229"/>
    <mergeCell ref="VRR458764:VRR458765"/>
    <mergeCell ref="VRR524300:VRR524301"/>
    <mergeCell ref="VRR589836:VRR589837"/>
    <mergeCell ref="VRR655372:VRR655373"/>
    <mergeCell ref="VRR720908:VRR720909"/>
    <mergeCell ref="VRR786444:VRR786445"/>
    <mergeCell ref="VRR851980:VRR851981"/>
    <mergeCell ref="VRR917516:VRR917517"/>
    <mergeCell ref="VRR983052:VRR983053"/>
    <mergeCell ref="VRS4:VRS5"/>
    <mergeCell ref="VRS65548:VRS65549"/>
    <mergeCell ref="VRS131084:VRS131085"/>
    <mergeCell ref="VRS196620:VRS196621"/>
    <mergeCell ref="VRS262156:VRS262157"/>
    <mergeCell ref="VRS327692:VRS327693"/>
    <mergeCell ref="VRS393228:VRS393229"/>
    <mergeCell ref="VRS458764:VRS458765"/>
    <mergeCell ref="VRS524300:VRS524301"/>
    <mergeCell ref="VRS589836:VRS589837"/>
    <mergeCell ref="VRS655372:VRS655373"/>
    <mergeCell ref="VRS720908:VRS720909"/>
    <mergeCell ref="VRS786444:VRS786445"/>
    <mergeCell ref="VRS851980:VRS851981"/>
    <mergeCell ref="VRS917516:VRS917517"/>
    <mergeCell ref="VRS983052:VRS983053"/>
    <mergeCell ref="VRT4:VRT5"/>
    <mergeCell ref="VRT65548:VRT65549"/>
    <mergeCell ref="VRT131084:VRT131085"/>
    <mergeCell ref="VRT196620:VRT196621"/>
    <mergeCell ref="VRT262156:VRT262157"/>
    <mergeCell ref="VRT327692:VRT327693"/>
    <mergeCell ref="VRT393228:VRT393229"/>
    <mergeCell ref="VRT458764:VRT458765"/>
    <mergeCell ref="VRT524300:VRT524301"/>
    <mergeCell ref="VRT589836:VRT589837"/>
    <mergeCell ref="VRT655372:VRT655373"/>
    <mergeCell ref="VRT720908:VRT720909"/>
    <mergeCell ref="VRT786444:VRT786445"/>
    <mergeCell ref="VRT851980:VRT851981"/>
    <mergeCell ref="VRT917516:VRT917517"/>
    <mergeCell ref="VRT983052:VRT983053"/>
    <mergeCell ref="VRU4:VRU5"/>
    <mergeCell ref="VRU65548:VRU65549"/>
    <mergeCell ref="VRU131084:VRU131085"/>
    <mergeCell ref="VRU196620:VRU196621"/>
    <mergeCell ref="VRU262156:VRU262157"/>
    <mergeCell ref="VRU327692:VRU327693"/>
    <mergeCell ref="VRU393228:VRU393229"/>
    <mergeCell ref="VRU458764:VRU458765"/>
    <mergeCell ref="VRU524300:VRU524301"/>
    <mergeCell ref="VRU589836:VRU589837"/>
    <mergeCell ref="VRU655372:VRU655373"/>
    <mergeCell ref="VRU720908:VRU720909"/>
    <mergeCell ref="VRU786444:VRU786445"/>
    <mergeCell ref="VRU851980:VRU851981"/>
    <mergeCell ref="VRU917516:VRU917517"/>
    <mergeCell ref="VRU983052:VRU983053"/>
    <mergeCell ref="WBN4:WBN5"/>
    <mergeCell ref="WBN65548:WBN65549"/>
    <mergeCell ref="WBN131084:WBN131085"/>
    <mergeCell ref="WBN196620:WBN196621"/>
    <mergeCell ref="WBN262156:WBN262157"/>
    <mergeCell ref="WBN327692:WBN327693"/>
    <mergeCell ref="WBN393228:WBN393229"/>
    <mergeCell ref="WBN458764:WBN458765"/>
    <mergeCell ref="WBN524300:WBN524301"/>
    <mergeCell ref="WBN589836:WBN589837"/>
    <mergeCell ref="WBN655372:WBN655373"/>
    <mergeCell ref="WBN720908:WBN720909"/>
    <mergeCell ref="WBN786444:WBN786445"/>
    <mergeCell ref="WBN851980:WBN851981"/>
    <mergeCell ref="WBN917516:WBN917517"/>
    <mergeCell ref="WBN983052:WBN983053"/>
    <mergeCell ref="WBO4:WBO5"/>
    <mergeCell ref="WBO65548:WBO65549"/>
    <mergeCell ref="WBO131084:WBO131085"/>
    <mergeCell ref="WBO196620:WBO196621"/>
    <mergeCell ref="WBO262156:WBO262157"/>
    <mergeCell ref="WBO327692:WBO327693"/>
    <mergeCell ref="WBO393228:WBO393229"/>
    <mergeCell ref="WBO458764:WBO458765"/>
    <mergeCell ref="WBO524300:WBO524301"/>
    <mergeCell ref="WBO589836:WBO589837"/>
    <mergeCell ref="WBO655372:WBO655373"/>
    <mergeCell ref="WBO720908:WBO720909"/>
    <mergeCell ref="WBO786444:WBO786445"/>
    <mergeCell ref="WBO851980:WBO851981"/>
    <mergeCell ref="WBO917516:WBO917517"/>
    <mergeCell ref="WBO983052:WBO983053"/>
    <mergeCell ref="WBP4:WBP5"/>
    <mergeCell ref="WBP65548:WBP65549"/>
    <mergeCell ref="WBP131084:WBP131085"/>
    <mergeCell ref="WBP196620:WBP196621"/>
    <mergeCell ref="WBP262156:WBP262157"/>
    <mergeCell ref="WBP327692:WBP327693"/>
    <mergeCell ref="WBP393228:WBP393229"/>
    <mergeCell ref="WBP458764:WBP458765"/>
    <mergeCell ref="WBP524300:WBP524301"/>
    <mergeCell ref="WBP589836:WBP589837"/>
    <mergeCell ref="WBP655372:WBP655373"/>
    <mergeCell ref="WBP720908:WBP720909"/>
    <mergeCell ref="WBP786444:WBP786445"/>
    <mergeCell ref="WBP851980:WBP851981"/>
    <mergeCell ref="WBP917516:WBP917517"/>
    <mergeCell ref="WBP983052:WBP983053"/>
    <mergeCell ref="WBQ4:WBQ5"/>
    <mergeCell ref="WBQ65548:WBQ65549"/>
    <mergeCell ref="WBQ131084:WBQ131085"/>
    <mergeCell ref="WBQ196620:WBQ196621"/>
    <mergeCell ref="WBQ262156:WBQ262157"/>
    <mergeCell ref="WBQ327692:WBQ327693"/>
    <mergeCell ref="WBQ393228:WBQ393229"/>
    <mergeCell ref="WBQ458764:WBQ458765"/>
    <mergeCell ref="WBQ524300:WBQ524301"/>
    <mergeCell ref="WBQ589836:WBQ589837"/>
    <mergeCell ref="WBQ655372:WBQ655373"/>
    <mergeCell ref="WBQ720908:WBQ720909"/>
    <mergeCell ref="WBQ786444:WBQ786445"/>
    <mergeCell ref="WBQ851980:WBQ851981"/>
    <mergeCell ref="WBQ917516:WBQ917517"/>
    <mergeCell ref="WBQ983052:WBQ983053"/>
    <mergeCell ref="WLJ4:WLJ5"/>
    <mergeCell ref="WLJ65548:WLJ65549"/>
    <mergeCell ref="WLJ131084:WLJ131085"/>
    <mergeCell ref="WLJ196620:WLJ196621"/>
    <mergeCell ref="WLJ262156:WLJ262157"/>
    <mergeCell ref="WLJ327692:WLJ327693"/>
    <mergeCell ref="WLJ393228:WLJ393229"/>
    <mergeCell ref="WLJ458764:WLJ458765"/>
    <mergeCell ref="WLJ524300:WLJ524301"/>
    <mergeCell ref="WLJ589836:WLJ589837"/>
    <mergeCell ref="WLJ655372:WLJ655373"/>
    <mergeCell ref="WLJ720908:WLJ720909"/>
    <mergeCell ref="WLJ786444:WLJ786445"/>
    <mergeCell ref="WLJ851980:WLJ851981"/>
    <mergeCell ref="WLJ917516:WLJ917517"/>
    <mergeCell ref="WLJ983052:WLJ983053"/>
    <mergeCell ref="WLK4:WLK5"/>
    <mergeCell ref="WLK65548:WLK65549"/>
    <mergeCell ref="WLK131084:WLK131085"/>
    <mergeCell ref="WLK196620:WLK196621"/>
    <mergeCell ref="WLK262156:WLK262157"/>
    <mergeCell ref="WLK327692:WLK327693"/>
    <mergeCell ref="WLK393228:WLK393229"/>
    <mergeCell ref="WLK458764:WLK458765"/>
    <mergeCell ref="WLK524300:WLK524301"/>
    <mergeCell ref="WLK589836:WLK589837"/>
    <mergeCell ref="WLK655372:WLK655373"/>
    <mergeCell ref="WLK720908:WLK720909"/>
    <mergeCell ref="WLK786444:WLK786445"/>
    <mergeCell ref="WLK851980:WLK851981"/>
    <mergeCell ref="WLK917516:WLK917517"/>
    <mergeCell ref="WLK983052:WLK983053"/>
    <mergeCell ref="WLL4:WLL5"/>
    <mergeCell ref="WLL65548:WLL65549"/>
    <mergeCell ref="WLL131084:WLL131085"/>
    <mergeCell ref="WLL196620:WLL196621"/>
    <mergeCell ref="WLL262156:WLL262157"/>
    <mergeCell ref="WLL327692:WLL327693"/>
    <mergeCell ref="WLL393228:WLL393229"/>
    <mergeCell ref="WLL458764:WLL458765"/>
    <mergeCell ref="WLL524300:WLL524301"/>
    <mergeCell ref="WLL589836:WLL589837"/>
    <mergeCell ref="WLL655372:WLL655373"/>
    <mergeCell ref="WLL720908:WLL720909"/>
    <mergeCell ref="WLL786444:WLL786445"/>
    <mergeCell ref="WLL851980:WLL851981"/>
    <mergeCell ref="WLL917516:WLL917517"/>
    <mergeCell ref="WLL983052:WLL983053"/>
    <mergeCell ref="WLM4:WLM5"/>
    <mergeCell ref="WLM65548:WLM65549"/>
    <mergeCell ref="WLM131084:WLM131085"/>
    <mergeCell ref="WLM196620:WLM196621"/>
    <mergeCell ref="WLM262156:WLM262157"/>
    <mergeCell ref="WLM327692:WLM327693"/>
    <mergeCell ref="WLM393228:WLM393229"/>
    <mergeCell ref="WLM458764:WLM458765"/>
    <mergeCell ref="WLM524300:WLM524301"/>
    <mergeCell ref="WLM589836:WLM589837"/>
    <mergeCell ref="WLM655372:WLM655373"/>
    <mergeCell ref="WLM720908:WLM720909"/>
    <mergeCell ref="WLM786444:WLM786445"/>
    <mergeCell ref="WLM851980:WLM851981"/>
    <mergeCell ref="WLM917516:WLM917517"/>
    <mergeCell ref="WLM983052:WLM983053"/>
    <mergeCell ref="WVF4:WVF5"/>
    <mergeCell ref="WVF65548:WVF65549"/>
    <mergeCell ref="WVF131084:WVF131085"/>
    <mergeCell ref="WVF196620:WVF196621"/>
    <mergeCell ref="WVF262156:WVF262157"/>
    <mergeCell ref="WVF327692:WVF327693"/>
    <mergeCell ref="WVF393228:WVF393229"/>
    <mergeCell ref="WVF458764:WVF458765"/>
    <mergeCell ref="WVF524300:WVF524301"/>
    <mergeCell ref="WVF589836:WVF589837"/>
    <mergeCell ref="WVF655372:WVF655373"/>
    <mergeCell ref="WVF720908:WVF720909"/>
    <mergeCell ref="WVF786444:WVF786445"/>
    <mergeCell ref="WVF851980:WVF851981"/>
    <mergeCell ref="WVF917516:WVF917517"/>
    <mergeCell ref="WVF983052:WVF983053"/>
    <mergeCell ref="WVG4:WVG5"/>
    <mergeCell ref="WVG65548:WVG65549"/>
    <mergeCell ref="WVG131084:WVG131085"/>
    <mergeCell ref="WVG196620:WVG196621"/>
    <mergeCell ref="WVG262156:WVG262157"/>
    <mergeCell ref="WVG327692:WVG327693"/>
    <mergeCell ref="WVG393228:WVG393229"/>
    <mergeCell ref="WVG458764:WVG458765"/>
    <mergeCell ref="WVG524300:WVG524301"/>
    <mergeCell ref="WVG589836:WVG589837"/>
    <mergeCell ref="WVG655372:WVG655373"/>
    <mergeCell ref="WVG720908:WVG720909"/>
    <mergeCell ref="WVG786444:WVG786445"/>
    <mergeCell ref="WVG851980:WVG851981"/>
    <mergeCell ref="WVG917516:WVG917517"/>
    <mergeCell ref="WVG983052:WVG983053"/>
    <mergeCell ref="WVH4:WVH5"/>
    <mergeCell ref="WVH65548:WVH65549"/>
    <mergeCell ref="WVH131084:WVH131085"/>
    <mergeCell ref="WVH196620:WVH196621"/>
    <mergeCell ref="WVH262156:WVH262157"/>
    <mergeCell ref="WVH327692:WVH327693"/>
    <mergeCell ref="WVH393228:WVH393229"/>
    <mergeCell ref="WVH458764:WVH458765"/>
    <mergeCell ref="WVH524300:WVH524301"/>
    <mergeCell ref="WVH589836:WVH589837"/>
    <mergeCell ref="WVH655372:WVH655373"/>
    <mergeCell ref="WVH720908:WVH720909"/>
    <mergeCell ref="WVH786444:WVH786445"/>
    <mergeCell ref="WVH851980:WVH851981"/>
    <mergeCell ref="WVH917516:WVH917517"/>
    <mergeCell ref="WVH983052:WVH983053"/>
    <mergeCell ref="WVI4:WVI5"/>
    <mergeCell ref="WVI65548:WVI65549"/>
    <mergeCell ref="WVI131084:WVI131085"/>
    <mergeCell ref="WVI196620:WVI196621"/>
    <mergeCell ref="WVI262156:WVI262157"/>
    <mergeCell ref="WVI327692:WVI327693"/>
    <mergeCell ref="WVI393228:WVI393229"/>
    <mergeCell ref="WVI458764:WVI458765"/>
    <mergeCell ref="WVI524300:WVI524301"/>
    <mergeCell ref="WVI589836:WVI589837"/>
    <mergeCell ref="WVI655372:WVI655373"/>
    <mergeCell ref="WVI720908:WVI720909"/>
    <mergeCell ref="WVI786444:WVI786445"/>
    <mergeCell ref="WVI851980:WVI851981"/>
    <mergeCell ref="WVI917516:WVI917517"/>
    <mergeCell ref="WVI983052:WVI983053"/>
  </mergeCells>
  <printOptions horizontalCentered="1"/>
  <pageMargins left="0.75" right="0.75" top="1" bottom="1" header="0.5" footer="0.5"/>
  <pageSetup paperSize="9" scale="97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9"/>
  <sheetViews>
    <sheetView showZeros="0" tabSelected="1" view="pageBreakPreview" zoomScaleNormal="100" workbookViewId="0">
      <pane ySplit="5" topLeftCell="A14" activePane="bottomLeft" state="frozen"/>
      <selection/>
      <selection pane="bottomLeft" activeCell="A22" sqref="A22"/>
    </sheetView>
  </sheetViews>
  <sheetFormatPr defaultColWidth="9.625" defaultRowHeight="14.25"/>
  <cols>
    <col min="1" max="1" width="32.875" style="50" customWidth="1"/>
    <col min="2" max="2" width="12.625" style="50" customWidth="1"/>
    <col min="3" max="4" width="12.125" style="50" customWidth="1"/>
    <col min="5" max="5" width="12.875" style="50" customWidth="1"/>
    <col min="6" max="6" width="13.5" style="50" customWidth="1"/>
    <col min="7" max="16384" width="9.625" style="50"/>
  </cols>
  <sheetData>
    <row r="1" s="1" customFormat="1" ht="16.5" spans="1:6">
      <c r="A1" s="6" t="s">
        <v>94</v>
      </c>
      <c r="B1" s="7"/>
      <c r="C1" s="7"/>
      <c r="D1" s="7"/>
      <c r="E1" s="7"/>
    </row>
    <row r="2" ht="36.6" customHeight="1" spans="1:6">
      <c r="A2" s="51" t="s">
        <v>95</v>
      </c>
      <c r="B2" s="51"/>
      <c r="C2" s="51"/>
      <c r="D2" s="51"/>
      <c r="E2" s="51"/>
      <c r="F2" s="51"/>
    </row>
    <row r="3" ht="27.75" customHeight="1" spans="1:6">
      <c r="A3" s="52"/>
      <c r="F3" s="53" t="s">
        <v>74</v>
      </c>
    </row>
    <row r="4" ht="27" customHeight="1" spans="1:6">
      <c r="A4" s="54" t="s">
        <v>96</v>
      </c>
      <c r="B4" s="54" t="s">
        <v>4</v>
      </c>
      <c r="C4" s="54"/>
      <c r="D4" s="54" t="s">
        <v>5</v>
      </c>
      <c r="E4" s="54"/>
      <c r="F4" s="54"/>
    </row>
    <row r="5" ht="34.15" customHeight="1" spans="1:6">
      <c r="A5" s="54"/>
      <c r="B5" s="54" t="s">
        <v>77</v>
      </c>
      <c r="C5" s="54" t="s">
        <v>97</v>
      </c>
      <c r="D5" s="55" t="s">
        <v>7</v>
      </c>
      <c r="E5" s="55" t="s">
        <v>8</v>
      </c>
      <c r="F5" s="55" t="s">
        <v>97</v>
      </c>
    </row>
    <row r="6" ht="30" customHeight="1" spans="1:6">
      <c r="A6" s="56" t="s">
        <v>98</v>
      </c>
      <c r="B6" s="57"/>
      <c r="C6" s="58">
        <f>B6/610725*100</f>
        <v>0</v>
      </c>
      <c r="D6" s="59">
        <f>E6-B6</f>
        <v>47</v>
      </c>
      <c r="E6" s="57">
        <v>47</v>
      </c>
      <c r="F6" s="60">
        <f>E6/E19*100</f>
        <v>0.0103537912499449</v>
      </c>
    </row>
    <row r="7" ht="30" customHeight="1" spans="1:6">
      <c r="A7" s="56" t="s">
        <v>99</v>
      </c>
      <c r="B7" s="57"/>
      <c r="C7" s="61"/>
      <c r="D7" s="59"/>
      <c r="E7" s="59"/>
      <c r="F7" s="62"/>
    </row>
    <row r="8" ht="30" customHeight="1" spans="1:6">
      <c r="A8" s="56" t="s">
        <v>100</v>
      </c>
      <c r="B8" s="57">
        <v>274806</v>
      </c>
      <c r="C8" s="63">
        <f>B8/B19*100</f>
        <v>93.9279696210492</v>
      </c>
      <c r="D8" s="59">
        <f>E8-B8</f>
        <v>66811</v>
      </c>
      <c r="E8" s="59">
        <v>341617</v>
      </c>
      <c r="F8" s="60">
        <f>E8/E19*100</f>
        <v>75.2559809666476</v>
      </c>
    </row>
    <row r="9" ht="30" customHeight="1" spans="1:6">
      <c r="A9" s="64" t="s">
        <v>101</v>
      </c>
      <c r="B9" s="59"/>
      <c r="C9" s="65"/>
      <c r="D9" s="59"/>
      <c r="E9" s="59"/>
      <c r="F9" s="62"/>
    </row>
    <row r="10" ht="30" customHeight="1" spans="1:6">
      <c r="A10" s="56" t="s">
        <v>102</v>
      </c>
      <c r="B10" s="59"/>
      <c r="C10" s="65"/>
      <c r="D10" s="59"/>
      <c r="E10" s="59"/>
      <c r="F10" s="62"/>
    </row>
    <row r="11" ht="30" customHeight="1" spans="1:6">
      <c r="A11" s="56" t="s">
        <v>103</v>
      </c>
      <c r="B11" s="57"/>
      <c r="C11" s="66"/>
      <c r="D11" s="57"/>
      <c r="E11" s="57">
        <v>300</v>
      </c>
      <c r="F11" s="60"/>
    </row>
    <row r="12" ht="30" customHeight="1" spans="1:6">
      <c r="A12" s="56" t="s">
        <v>104</v>
      </c>
      <c r="B12" s="57"/>
      <c r="C12" s="66"/>
      <c r="D12" s="57"/>
      <c r="E12" s="57"/>
      <c r="F12" s="60"/>
    </row>
    <row r="13" ht="30" customHeight="1" spans="1:6">
      <c r="A13" s="56" t="s">
        <v>105</v>
      </c>
      <c r="B13" s="57"/>
      <c r="C13" s="66"/>
      <c r="D13" s="57"/>
      <c r="E13" s="57">
        <v>285</v>
      </c>
      <c r="F13" s="60"/>
    </row>
    <row r="14" ht="30" customHeight="1" spans="1:6">
      <c r="A14" s="56" t="s">
        <v>106</v>
      </c>
      <c r="B14" s="57">
        <v>677</v>
      </c>
      <c r="C14" s="63">
        <f>B14/B19*100</f>
        <v>0.23139682333519</v>
      </c>
      <c r="D14" s="59">
        <f>E14-B14</f>
        <v>93200</v>
      </c>
      <c r="E14" s="57">
        <v>93877</v>
      </c>
      <c r="F14" s="60">
        <f>E14/E19*100</f>
        <v>20.6804864078953</v>
      </c>
    </row>
    <row r="15" ht="30" customHeight="1" spans="1:6">
      <c r="A15" s="56" t="s">
        <v>107</v>
      </c>
      <c r="B15" s="57">
        <v>677</v>
      </c>
      <c r="C15" s="63">
        <f>B15/B19*100</f>
        <v>0.23139682333519</v>
      </c>
      <c r="D15" s="59">
        <f>E15-B15</f>
        <v>375</v>
      </c>
      <c r="E15" s="57">
        <v>1052</v>
      </c>
      <c r="F15" s="60">
        <f>E15/E19*100</f>
        <v>0.231748689254086</v>
      </c>
    </row>
    <row r="16" ht="30" customHeight="1" spans="1:6">
      <c r="A16" s="64" t="s">
        <v>108</v>
      </c>
      <c r="B16" s="57"/>
      <c r="C16" s="66"/>
      <c r="D16" s="59">
        <f>E16-B16</f>
        <v>92825</v>
      </c>
      <c r="E16" s="57">
        <v>92825</v>
      </c>
      <c r="F16" s="60">
        <f>E16/E19*100</f>
        <v>20.4487377186412</v>
      </c>
    </row>
    <row r="17" ht="30" customHeight="1" spans="1:17">
      <c r="A17" s="56" t="s">
        <v>109</v>
      </c>
      <c r="B17" s="57">
        <v>17088</v>
      </c>
      <c r="C17" s="63">
        <f>B17/B19*100</f>
        <v>5.84063355561556</v>
      </c>
      <c r="D17" s="59">
        <f>E17-B17</f>
        <v>726</v>
      </c>
      <c r="E17" s="67">
        <v>17814</v>
      </c>
      <c r="F17" s="60">
        <f>E17/E19*100</f>
        <v>3.92430717715998</v>
      </c>
    </row>
    <row r="18" ht="30" customHeight="1" spans="1:17">
      <c r="A18" s="56" t="s">
        <v>110</v>
      </c>
      <c r="B18" s="57"/>
      <c r="C18" s="66"/>
      <c r="D18" s="57"/>
      <c r="E18" s="57"/>
      <c r="F18" s="60"/>
    </row>
    <row r="19" ht="30" customHeight="1" spans="1:17">
      <c r="A19" s="68" t="s">
        <v>111</v>
      </c>
      <c r="B19" s="69">
        <f>SUM(B6:B14,B17,B18)</f>
        <v>292571</v>
      </c>
      <c r="C19" s="70">
        <v>100</v>
      </c>
      <c r="D19" s="71">
        <f>E19-B19</f>
        <v>161369</v>
      </c>
      <c r="E19" s="69">
        <f>SUM(E6:E14,E17,E18)</f>
        <v>453940</v>
      </c>
      <c r="F19" s="70">
        <v>100</v>
      </c>
    </row>
    <row r="20" ht="30" customHeight="1" spans="1:17">
      <c r="A20" s="72" t="s">
        <v>112</v>
      </c>
      <c r="B20" s="69">
        <f>B21</f>
        <v>4146</v>
      </c>
      <c r="C20" s="66"/>
      <c r="D20" s="71">
        <f>E20-B20</f>
        <v>-4146</v>
      </c>
      <c r="E20" s="108" t="str">
        <f>E21</f>
        <v>0</v>
      </c>
      <c r="F20" s="66"/>
    </row>
    <row r="21" ht="30" customHeight="1" spans="1:17">
      <c r="A21" s="56" t="s">
        <v>113</v>
      </c>
      <c r="B21" s="57">
        <v>4146</v>
      </c>
      <c r="C21" s="66"/>
      <c r="D21" s="71">
        <f>E21-B21</f>
        <v>-4146</v>
      </c>
      <c r="E21" s="109" t="s">
        <v>114</v>
      </c>
      <c r="F21" s="66"/>
    </row>
    <row r="22" ht="30" customHeight="1" spans="1:17">
      <c r="A22" s="72" t="s">
        <v>66</v>
      </c>
      <c r="B22" s="69"/>
      <c r="C22" s="73"/>
      <c r="D22" s="71">
        <f>E22-B22</f>
        <v>18396</v>
      </c>
      <c r="E22" s="69">
        <f>SUM(E23:E25)</f>
        <v>18396</v>
      </c>
      <c r="F22" s="66"/>
    </row>
    <row r="23" ht="30" customHeight="1" spans="1:17">
      <c r="A23" s="56" t="s">
        <v>115</v>
      </c>
      <c r="B23" s="57"/>
      <c r="C23" s="66"/>
      <c r="D23" s="59">
        <f>E23-B23</f>
        <v>272</v>
      </c>
      <c r="E23" s="57">
        <v>272</v>
      </c>
      <c r="F23" s="66"/>
    </row>
    <row r="24" ht="30" customHeight="1" spans="1:17">
      <c r="A24" s="56" t="s">
        <v>116</v>
      </c>
      <c r="B24" s="57"/>
      <c r="C24" s="66"/>
      <c r="D24" s="57"/>
      <c r="E24" s="57"/>
      <c r="F24" s="66"/>
    </row>
    <row r="25" ht="30" customHeight="1" spans="1:17">
      <c r="A25" s="56" t="s">
        <v>117</v>
      </c>
      <c r="B25" s="57"/>
      <c r="C25" s="66"/>
      <c r="D25" s="59">
        <f>E25-B25</f>
        <v>18124</v>
      </c>
      <c r="E25" s="57">
        <v>18124</v>
      </c>
      <c r="F25" s="66"/>
    </row>
    <row r="26" ht="30" customHeight="1" spans="1:17">
      <c r="A26" s="68" t="s">
        <v>71</v>
      </c>
      <c r="B26" s="69">
        <f>B19+B20+B22</f>
        <v>296717</v>
      </c>
      <c r="C26" s="66"/>
      <c r="D26" s="69">
        <f>D19+D20+D22</f>
        <v>175619</v>
      </c>
      <c r="E26" s="69">
        <f>E19+E20+E22</f>
        <v>472336</v>
      </c>
      <c r="F26" s="66"/>
    </row>
    <row r="29" spans="1:17">
      <c r="Q29" s="74"/>
    </row>
  </sheetData>
  <mergeCells count="4">
    <mergeCell ref="A2:F2"/>
    <mergeCell ref="B4:C4"/>
    <mergeCell ref="D4:F4"/>
    <mergeCell ref="A4:A5"/>
  </mergeCells>
  <printOptions horizontalCentered="1"/>
  <pageMargins left="0.75" right="0.75" top="1" bottom="1" header="0.5" footer="0.5"/>
  <pageSetup paperSize="9" scale="9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workbookViewId="0">
      <selection activeCell="A9" sqref="A9"/>
    </sheetView>
  </sheetViews>
  <sheetFormatPr defaultColWidth="9" defaultRowHeight="14.25" outlineLevelCol="4"/>
  <cols>
    <col min="1" max="1" width="34.75" style="2" customWidth="1"/>
    <col min="2" max="2" width="16.625" style="5" customWidth="1"/>
    <col min="3" max="3" width="16" style="43" customWidth="1"/>
    <col min="4" max="4" width="19.5" style="44" customWidth="1"/>
    <col min="5" max="16384" width="9" style="2"/>
  </cols>
  <sheetData>
    <row r="1" s="1" customFormat="1" ht="16.5" spans="1:5">
      <c r="A1" s="6" t="s">
        <v>118</v>
      </c>
      <c r="B1" s="7"/>
      <c r="C1" s="7"/>
      <c r="D1" s="7"/>
      <c r="E1" s="7"/>
    </row>
    <row r="2" s="2" customFormat="1" ht="36" customHeight="1" spans="1:5">
      <c r="A2" s="45" t="s">
        <v>119</v>
      </c>
      <c r="B2" s="45"/>
      <c r="C2" s="45"/>
      <c r="D2" s="45"/>
    </row>
    <row r="3" s="2" customFormat="1" ht="22.5" customHeight="1" spans="1:5">
      <c r="A3" s="31" t="s">
        <v>2</v>
      </c>
      <c r="B3" s="31"/>
      <c r="C3" s="31"/>
      <c r="D3" s="31"/>
    </row>
    <row r="4" s="3" customFormat="1" ht="23.1" customHeight="1" spans="1:5">
      <c r="A4" s="12" t="s">
        <v>3</v>
      </c>
      <c r="B4" s="13" t="s">
        <v>4</v>
      </c>
      <c r="C4" s="14" t="s">
        <v>5</v>
      </c>
      <c r="D4" s="15"/>
    </row>
    <row r="5" s="3" customFormat="1" ht="21" customHeight="1" spans="1:5">
      <c r="A5" s="16"/>
      <c r="B5" s="17"/>
      <c r="C5" s="46" t="s">
        <v>7</v>
      </c>
      <c r="D5" s="46" t="s">
        <v>8</v>
      </c>
    </row>
    <row r="6" s="4" customFormat="1" ht="39.95" customHeight="1" spans="1:5">
      <c r="A6" s="19" t="s">
        <v>120</v>
      </c>
      <c r="B6" s="34">
        <f>SUM(B7:B9)</f>
        <v>14875</v>
      </c>
      <c r="C6" s="34">
        <f>SUM(C7:C9)</f>
        <v>-975</v>
      </c>
      <c r="D6" s="34">
        <f t="shared" ref="D6:D9" si="0">C6+B6</f>
        <v>13900</v>
      </c>
    </row>
    <row r="7" s="4" customFormat="1" ht="39.95" customHeight="1" spans="1:5">
      <c r="A7" s="21" t="s">
        <v>121</v>
      </c>
      <c r="B7" s="23">
        <v>4042</v>
      </c>
      <c r="C7" s="23">
        <v>-2265</v>
      </c>
      <c r="D7" s="23">
        <f t="shared" si="0"/>
        <v>1777</v>
      </c>
    </row>
    <row r="8" s="4" customFormat="1" ht="39.95" customHeight="1" spans="1:5">
      <c r="A8" s="21" t="s">
        <v>122</v>
      </c>
      <c r="B8" s="23">
        <v>7903</v>
      </c>
      <c r="C8" s="23"/>
      <c r="D8" s="23">
        <f t="shared" si="0"/>
        <v>7903</v>
      </c>
    </row>
    <row r="9" s="4" customFormat="1" ht="39.95" customHeight="1" spans="1:5">
      <c r="A9" s="21" t="s">
        <v>123</v>
      </c>
      <c r="B9" s="23">
        <v>2930</v>
      </c>
      <c r="C9" s="23">
        <v>1290</v>
      </c>
      <c r="D9" s="23">
        <f t="shared" si="0"/>
        <v>4220</v>
      </c>
    </row>
    <row r="10" s="41" customFormat="1" ht="39.95" customHeight="1" spans="1:5">
      <c r="A10" s="19" t="s">
        <v>124</v>
      </c>
      <c r="B10" s="47">
        <f>B11+B12+B13</f>
        <v>48787</v>
      </c>
      <c r="C10" s="34">
        <v>0</v>
      </c>
      <c r="D10" s="47">
        <f>D11+D12+D13</f>
        <v>48787</v>
      </c>
    </row>
    <row r="11" s="41" customFormat="1" ht="39.95" customHeight="1" spans="1:5">
      <c r="A11" s="21" t="s">
        <v>121</v>
      </c>
      <c r="B11" s="48">
        <v>24621</v>
      </c>
      <c r="C11" s="23">
        <v>0</v>
      </c>
      <c r="D11" s="48">
        <v>24621</v>
      </c>
    </row>
    <row r="12" s="41" customFormat="1" ht="39.95" customHeight="1" spans="1:5">
      <c r="A12" s="21" t="s">
        <v>122</v>
      </c>
      <c r="B12" s="48">
        <v>23000</v>
      </c>
      <c r="C12" s="23">
        <v>0</v>
      </c>
      <c r="D12" s="48">
        <v>23000</v>
      </c>
    </row>
    <row r="13" s="41" customFormat="1" ht="39.95" customHeight="1" spans="1:5">
      <c r="A13" s="21" t="s">
        <v>123</v>
      </c>
      <c r="B13" s="48">
        <v>1166</v>
      </c>
      <c r="C13" s="23">
        <v>0</v>
      </c>
      <c r="D13" s="48">
        <v>1166</v>
      </c>
    </row>
    <row r="14" s="42" customFormat="1" ht="39.95" customHeight="1" spans="1:5">
      <c r="A14" s="49" t="s">
        <v>125</v>
      </c>
      <c r="B14" s="20">
        <f>SUM(B15:B17)</f>
        <v>63662</v>
      </c>
      <c r="C14" s="34">
        <f>C10+C6</f>
        <v>-975</v>
      </c>
      <c r="D14" s="34">
        <f t="shared" ref="D14:D17" si="1">C14+B14</f>
        <v>62687</v>
      </c>
    </row>
    <row r="15" s="4" customFormat="1" ht="39.95" customHeight="1" spans="1:5">
      <c r="A15" s="21" t="s">
        <v>121</v>
      </c>
      <c r="B15" s="23">
        <v>28663</v>
      </c>
      <c r="C15" s="23">
        <v>-2265</v>
      </c>
      <c r="D15" s="23">
        <f t="shared" si="1"/>
        <v>26398</v>
      </c>
    </row>
    <row r="16" s="4" customFormat="1" ht="39.95" customHeight="1" spans="1:5">
      <c r="A16" s="21" t="s">
        <v>122</v>
      </c>
      <c r="B16" s="23">
        <v>30903</v>
      </c>
      <c r="C16" s="23"/>
      <c r="D16" s="23">
        <f t="shared" si="1"/>
        <v>30903</v>
      </c>
    </row>
    <row r="17" s="4" customFormat="1" ht="39.95" customHeight="1" spans="1:4">
      <c r="A17" s="21" t="s">
        <v>123</v>
      </c>
      <c r="B17" s="23">
        <v>4096</v>
      </c>
      <c r="C17" s="23">
        <v>1290</v>
      </c>
      <c r="D17" s="23">
        <f t="shared" si="1"/>
        <v>5386</v>
      </c>
    </row>
  </sheetData>
  <mergeCells count="5">
    <mergeCell ref="A2:D2"/>
    <mergeCell ref="A3:D3"/>
    <mergeCell ref="C4:D4"/>
    <mergeCell ref="A4:A5"/>
    <mergeCell ref="B4:B5"/>
  </mergeCell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workbookViewId="0">
      <selection activeCell="D10" sqref="D10"/>
    </sheetView>
  </sheetViews>
  <sheetFormatPr defaultColWidth="9" defaultRowHeight="14.25" outlineLevelCol="4"/>
  <cols>
    <col min="1" max="1" width="33.125" style="29" customWidth="1"/>
    <col min="2" max="2" width="17.5" style="30" customWidth="1"/>
    <col min="3" max="3" width="18.125" style="29" customWidth="1"/>
    <col min="4" max="4" width="17.5" style="29" customWidth="1"/>
    <col min="5" max="16384" width="9" style="29"/>
  </cols>
  <sheetData>
    <row r="1" s="1" customFormat="1" ht="16.5" spans="1:5">
      <c r="A1" s="6" t="s">
        <v>126</v>
      </c>
      <c r="B1" s="7"/>
      <c r="C1" s="7"/>
      <c r="D1" s="7"/>
      <c r="E1" s="7"/>
    </row>
    <row r="2" s="24" customFormat="1" ht="27.75" customHeight="1" spans="1:5">
      <c r="A2" s="8" t="s">
        <v>127</v>
      </c>
      <c r="B2" s="8"/>
      <c r="C2" s="8"/>
      <c r="D2" s="8"/>
    </row>
    <row r="3" s="25" customFormat="1" ht="21.75" customHeight="1" spans="1:5">
      <c r="A3" s="31" t="s">
        <v>2</v>
      </c>
      <c r="B3" s="31"/>
      <c r="C3" s="31"/>
      <c r="D3" s="31"/>
    </row>
    <row r="4" s="26" customFormat="1" ht="30" customHeight="1" spans="1:5">
      <c r="A4" s="32" t="s">
        <v>3</v>
      </c>
      <c r="B4" s="13" t="s">
        <v>4</v>
      </c>
      <c r="C4" s="14" t="s">
        <v>5</v>
      </c>
      <c r="D4" s="15"/>
    </row>
    <row r="5" s="26" customFormat="1" ht="27" customHeight="1" spans="1:5">
      <c r="A5" s="33"/>
      <c r="B5" s="17"/>
      <c r="C5" s="18" t="s">
        <v>7</v>
      </c>
      <c r="D5" s="18" t="s">
        <v>8</v>
      </c>
    </row>
    <row r="6" s="27" customFormat="1" ht="45" customHeight="1" spans="1:5">
      <c r="A6" s="19" t="s">
        <v>128</v>
      </c>
      <c r="B6" s="34">
        <f>SUM(B7:B8)</f>
        <v>11972</v>
      </c>
      <c r="C6" s="34">
        <f>SUM(C7:C8)</f>
        <v>-179</v>
      </c>
      <c r="D6" s="34">
        <f t="shared" ref="D6:D14" si="0">B6+C6</f>
        <v>11793</v>
      </c>
    </row>
    <row r="7" s="27" customFormat="1" ht="45" customHeight="1" spans="1:5">
      <c r="A7" s="21" t="s">
        <v>129</v>
      </c>
      <c r="B7" s="23">
        <v>7733</v>
      </c>
      <c r="C7" s="23"/>
      <c r="D7" s="23">
        <f t="shared" si="0"/>
        <v>7733</v>
      </c>
    </row>
    <row r="8" s="27" customFormat="1" ht="45" customHeight="1" spans="1:5">
      <c r="A8" s="21" t="s">
        <v>130</v>
      </c>
      <c r="B8" s="23">
        <v>4239</v>
      </c>
      <c r="C8" s="23">
        <v>-179</v>
      </c>
      <c r="D8" s="23">
        <f t="shared" si="0"/>
        <v>4060</v>
      </c>
    </row>
    <row r="9" s="27" customFormat="1" ht="45" customHeight="1" spans="1:5">
      <c r="A9" s="19" t="s">
        <v>131</v>
      </c>
      <c r="B9" s="34">
        <v>48461</v>
      </c>
      <c r="C9" s="35" t="s">
        <v>114</v>
      </c>
      <c r="D9" s="34">
        <f t="shared" si="0"/>
        <v>48461</v>
      </c>
    </row>
    <row r="10" s="27" customFormat="1" ht="45" customHeight="1" spans="1:5">
      <c r="A10" s="21" t="s">
        <v>129</v>
      </c>
      <c r="B10" s="23">
        <v>48391</v>
      </c>
      <c r="C10" s="36" t="s">
        <v>114</v>
      </c>
      <c r="D10" s="23">
        <f t="shared" si="0"/>
        <v>48391</v>
      </c>
    </row>
    <row r="11" s="27" customFormat="1" ht="45" customHeight="1" spans="1:5">
      <c r="A11" s="21" t="s">
        <v>130</v>
      </c>
      <c r="B11" s="37">
        <v>70</v>
      </c>
      <c r="C11" s="36" t="s">
        <v>114</v>
      </c>
      <c r="D11" s="23">
        <f t="shared" si="0"/>
        <v>70</v>
      </c>
    </row>
    <row r="12" s="27" customFormat="1" ht="45" customHeight="1" spans="1:5">
      <c r="A12" s="38" t="s">
        <v>132</v>
      </c>
      <c r="B12" s="39">
        <f>SUM(B13:B14)</f>
        <v>60433</v>
      </c>
      <c r="C12" s="34">
        <f>C6+C9</f>
        <v>-179</v>
      </c>
      <c r="D12" s="34">
        <f t="shared" si="0"/>
        <v>60254</v>
      </c>
    </row>
    <row r="13" s="27" customFormat="1" ht="45" customHeight="1" spans="1:5">
      <c r="A13" s="40" t="s">
        <v>133</v>
      </c>
      <c r="B13" s="23">
        <v>56124</v>
      </c>
      <c r="C13" s="23"/>
      <c r="D13" s="23">
        <f t="shared" si="0"/>
        <v>56124</v>
      </c>
    </row>
    <row r="14" s="28" customFormat="1" ht="45" customHeight="1" spans="1:5">
      <c r="A14" s="21" t="s">
        <v>130</v>
      </c>
      <c r="B14" s="23">
        <v>4309</v>
      </c>
      <c r="C14" s="23">
        <v>-179</v>
      </c>
      <c r="D14" s="23">
        <f t="shared" si="0"/>
        <v>4130</v>
      </c>
    </row>
  </sheetData>
  <mergeCells count="5">
    <mergeCell ref="A2:D2"/>
    <mergeCell ref="A3:D3"/>
    <mergeCell ref="C4:D4"/>
    <mergeCell ref="A4:A5"/>
    <mergeCell ref="B4:B5"/>
  </mergeCells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1"/>
  <sheetViews>
    <sheetView workbookViewId="0">
      <selection activeCell="C6" sqref="C6"/>
    </sheetView>
  </sheetViews>
  <sheetFormatPr defaultColWidth="9" defaultRowHeight="14.25" outlineLevelCol="4"/>
  <cols>
    <col min="1" max="1" width="35.25" style="2" customWidth="1"/>
    <col min="2" max="2" width="16.875" style="5" customWidth="1"/>
    <col min="3" max="3" width="17.25" style="2" customWidth="1"/>
    <col min="4" max="4" width="17.75" style="2" customWidth="1"/>
    <col min="5" max="16384" width="9" style="2"/>
  </cols>
  <sheetData>
    <row r="1" s="1" customFormat="1" ht="16.5" spans="1:5">
      <c r="A1" s="6" t="s">
        <v>134</v>
      </c>
      <c r="B1" s="7"/>
      <c r="C1" s="7"/>
      <c r="D1" s="7"/>
      <c r="E1" s="7"/>
    </row>
    <row r="2" s="2" customFormat="1" ht="30.75" customHeight="1" spans="1:5">
      <c r="A2" s="8" t="s">
        <v>135</v>
      </c>
      <c r="B2" s="8"/>
      <c r="C2" s="8"/>
      <c r="D2" s="8"/>
    </row>
    <row r="3" s="2" customFormat="1" ht="19.5" customHeight="1" spans="1:5">
      <c r="A3" s="9"/>
      <c r="B3" s="10"/>
      <c r="D3" s="11" t="s">
        <v>2</v>
      </c>
    </row>
    <row r="4" s="3" customFormat="1" ht="30" customHeight="1" spans="1:5">
      <c r="A4" s="12" t="s">
        <v>3</v>
      </c>
      <c r="B4" s="13" t="s">
        <v>4</v>
      </c>
      <c r="C4" s="14" t="s">
        <v>5</v>
      </c>
      <c r="D4" s="15"/>
    </row>
    <row r="5" s="3" customFormat="1" ht="30" customHeight="1" spans="1:5">
      <c r="A5" s="16"/>
      <c r="B5" s="17"/>
      <c r="C5" s="18" t="s">
        <v>7</v>
      </c>
      <c r="D5" s="18" t="s">
        <v>8</v>
      </c>
    </row>
    <row r="6" s="4" customFormat="1" ht="45" customHeight="1" spans="1:5">
      <c r="A6" s="19" t="s">
        <v>136</v>
      </c>
      <c r="B6" s="20">
        <f>SUM(B7:B8)</f>
        <v>3229</v>
      </c>
      <c r="C6" s="20">
        <f>SUM(C7:C8)</f>
        <v>-796</v>
      </c>
      <c r="D6" s="20">
        <f>SUM(D7:D8)</f>
        <v>2433</v>
      </c>
    </row>
    <row r="7" s="4" customFormat="1" ht="45" customHeight="1" spans="1:5">
      <c r="A7" s="21" t="s">
        <v>137</v>
      </c>
      <c r="B7" s="22">
        <v>2903</v>
      </c>
      <c r="C7" s="22">
        <v>-796</v>
      </c>
      <c r="D7" s="22">
        <v>2107</v>
      </c>
    </row>
    <row r="8" s="4" customFormat="1" ht="45" customHeight="1" spans="1:5">
      <c r="A8" s="21" t="s">
        <v>138</v>
      </c>
      <c r="B8" s="23">
        <v>326</v>
      </c>
      <c r="C8" s="22">
        <v>0</v>
      </c>
      <c r="D8" s="23">
        <v>326</v>
      </c>
    </row>
    <row r="9" s="4" customFormat="1" ht="45" customHeight="1" spans="1:5">
      <c r="A9" s="19" t="s">
        <v>139</v>
      </c>
      <c r="B9" s="20">
        <f>SUM(B10:B11)</f>
        <v>93164</v>
      </c>
      <c r="C9" s="20">
        <f>SUM(C10:C11)</f>
        <v>-796</v>
      </c>
      <c r="D9" s="20">
        <f>SUM(D10:D11)</f>
        <v>92368</v>
      </c>
    </row>
    <row r="10" s="4" customFormat="1" ht="45" customHeight="1" spans="1:5">
      <c r="A10" s="21" t="s">
        <v>137</v>
      </c>
      <c r="B10" s="23">
        <v>86977</v>
      </c>
      <c r="C10" s="22">
        <v>-796</v>
      </c>
      <c r="D10" s="22">
        <v>86181</v>
      </c>
    </row>
    <row r="11" s="4" customFormat="1" ht="45" customHeight="1" spans="1:5">
      <c r="A11" s="21" t="s">
        <v>138</v>
      </c>
      <c r="B11" s="23">
        <v>6187</v>
      </c>
      <c r="C11" s="22">
        <v>0</v>
      </c>
      <c r="D11" s="23">
        <v>6187</v>
      </c>
    </row>
  </sheetData>
  <mergeCells count="4">
    <mergeCell ref="A2:D2"/>
    <mergeCell ref="C4:D4"/>
    <mergeCell ref="A4:A5"/>
    <mergeCell ref="B4:B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一般公共预算收入预算调整</vt:lpstr>
      <vt:lpstr>一般公共预算支出预算调整</vt:lpstr>
      <vt:lpstr>政府性基金收入调整</vt:lpstr>
      <vt:lpstr>政府性基金支出调整</vt:lpstr>
      <vt:lpstr>社保基金收入调整</vt:lpstr>
      <vt:lpstr>社保基金支出调整</vt:lpstr>
      <vt:lpstr>社保基金结余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妙妍</cp:lastModifiedBy>
  <dcterms:created xsi:type="dcterms:W3CDTF">2018-12-11T15:28:00Z</dcterms:created>
  <cp:lastPrinted>2023-12-19T08:49:00Z</cp:lastPrinted>
  <dcterms:modified xsi:type="dcterms:W3CDTF">2025-12-25T07:37:30Z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KSORubyTemplateID" linkTarget="0">
    <vt:lpwstr>14</vt:lpwstr>
  </property>
  <property fmtid="{D5CDD505-2E9C-101B-9397-08002B2CF9AE}" pid="4" name="ICV">
    <vt:lpwstr>44FC45010A874F63B792FCCCD9DAB945_13</vt:lpwstr>
  </property>
  <property fmtid="{D5CDD505-2E9C-101B-9397-08002B2CF9AE}" pid="5" name="CalculationRule">
    <vt:i4>0</vt:i4>
  </property>
</Properties>
</file>